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media\ORM_proj$\Školství a zájmová činnost\ZŠ 6. Švabinského\Akce 2021\ZŠ Švabinského - odborná učebna přírodovědných předmětů pro žáky 2.stupně\3_ZD\VZ - IT vybavení\3_ZD do EZAKu\"/>
    </mc:Choice>
  </mc:AlternateContent>
  <xr:revisionPtr revIDLastSave="0" documentId="13_ncr:1_{8F487FFC-B364-47CE-A76F-07C7145FF197}" xr6:coauthVersionLast="36" xr6:coauthVersionMax="36" xr10:uidLastSave="{00000000-0000-0000-0000-000000000000}"/>
  <bookViews>
    <workbookView xWindow="0" yWindow="0" windowWidth="28800" windowHeight="11685" xr2:uid="{36569E61-08A4-4801-9C2A-76584BE65606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s="1"/>
  <c r="F17" i="1"/>
  <c r="G16" i="1"/>
  <c r="H16" i="1" s="1"/>
  <c r="F16" i="1"/>
  <c r="G15" i="1"/>
  <c r="H15" i="1" s="1"/>
  <c r="F15" i="1"/>
  <c r="G14" i="1"/>
  <c r="H14" i="1" s="1"/>
  <c r="F14" i="1"/>
  <c r="G13" i="1"/>
  <c r="H13" i="1" s="1"/>
  <c r="F13" i="1"/>
  <c r="G12" i="1"/>
  <c r="H12" i="1" s="1"/>
  <c r="F12" i="1"/>
  <c r="H18" i="1" l="1"/>
  <c r="G18" i="1"/>
</calcChain>
</file>

<file path=xl/sharedStrings.xml><?xml version="1.0" encoding="utf-8"?>
<sst xmlns="http://schemas.openxmlformats.org/spreadsheetml/2006/main" count="28" uniqueCount="24">
  <si>
    <t>Zadavatel:</t>
  </si>
  <si>
    <t>Město Sokolov</t>
  </si>
  <si>
    <r>
      <rPr>
        <sz val="9"/>
        <color rgb="FF000000"/>
        <rFont val="Calibri"/>
        <family val="2"/>
        <charset val="238"/>
      </rPr>
      <t>Základní škola Švabinského 1702</t>
    </r>
  </si>
  <si>
    <t>35601 Sokolov</t>
  </si>
  <si>
    <t>IČ 69979081</t>
  </si>
  <si>
    <t>III. DODÁVKA VYBAVENÍ IT</t>
  </si>
  <si>
    <t>označení:</t>
  </si>
  <si>
    <t>Název</t>
  </si>
  <si>
    <t>ks</t>
  </si>
  <si>
    <t>J.cena</t>
  </si>
  <si>
    <t>%</t>
  </si>
  <si>
    <t>Celkem</t>
  </si>
  <si>
    <t>bez DPH</t>
  </si>
  <si>
    <t>DPH</t>
  </si>
  <si>
    <t>s DPH</t>
  </si>
  <si>
    <t>Vybavení IT (SW a HW)</t>
  </si>
  <si>
    <r>
      <t xml:space="preserve">Systém se skládá z výškového posunu, rámu pro uchycení dotykové obrazovky o úhlopříčce obrazu 86“ a dvou keramických, magnetických křídel, která po zavření přikrývají celou plochu obrazu.
Zdvih min. 65 cm, Nosnost vlastního pojezdu min 169 kg (součet rámu+displeje + křídel)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 a instalace.
</t>
    </r>
  </si>
  <si>
    <r>
      <t xml:space="preserve">Kabel HDMI, min. 4K*2K @ 60Hz, min. 10m. Včetně HDMI extenderu pro zesílení signálu podporující přenos na min. 30 m, podpora rozlišení min. 4K*2K @ 60Hz, HDCP kompatibilní. Včetně HDMI kabelu 0,5 m, (M/M), min. rozlišení 4K*2K @ 60Hz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dopravy, instalace.
</t>
    </r>
  </si>
  <si>
    <r>
      <t xml:space="preserve">USB repeater pro prodlužování USB kabelů, délka min. 5 m 
</t>
    </r>
    <r>
      <rPr>
        <b/>
        <sz val="9"/>
        <color rgb="FF000000"/>
        <rFont val="Calibri"/>
        <family val="2"/>
        <charset val="238"/>
      </rPr>
      <t>nebo rovznocenný</t>
    </r>
    <r>
      <rPr>
        <sz val="9"/>
        <color rgb="FF000000"/>
        <rFont val="Calibri"/>
        <family val="2"/>
        <charset val="238"/>
      </rPr>
      <t xml:space="preserve">. 
Cena včetně dopravy, instalace.
</t>
    </r>
  </si>
  <si>
    <r>
  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 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dopravy, instalace, nastavení.
</t>
    </r>
  </si>
  <si>
    <r>
      <t xml:space="preserve">Bezdrátová dokumentová kamera s flexibilním ramenem, s možností práce úplně bez kabelů - přenos obrazu přes Wifi, napájení z baterie. Min. 12x zoom. LED osvětlení snímaného objektu, ruční a automatické ovládání ostření a jasu. Snímaná plocha min A4. Jednoduché ovládání vizualizéru prostřednictvím software 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 xml:space="preserve">. 
Cena včetně dopravy, instalace.
</t>
    </r>
  </si>
  <si>
    <t>CELKEM VYBAVENÍ IT</t>
  </si>
  <si>
    <t>1</t>
  </si>
  <si>
    <r>
      <t xml:space="preserve">Interaktivní displej s úhlopříčkou min. 86" (218 cm) a rozlišením obrazu 4K UHD. Automatické rozpoznání dotyku prstem pro ovládání myši a popisovačem pro psaní a zároveň odlišení popisovačů pro současné psaní různou barvou. Počítačový modul s minimálními parametry 6GB RAM a 32GB, který obsahuje aplikaci pro psaní na bílé ploše a prohlížeš webových stránek. Reproduktor min. 2x15W + vestavěné mikrofony (min. 4), integrovaná čtečka NFC karet. Pro připojení má displej minimálně konektory HDMI a USB-C, bezdrátovou konektivitu Wifi a Bluetooth. Displej musí mít certifikaci min. ENERGY STAR. SW balíček, který obsahuje autorský nástroj učitele - SW pro přípravu interaktivních cvičení musí být plně kompatibilní (umožňuje otevřít soubor, spustit všechny aktivity, animace, uložit v původním formátu) se soubory s příponou notebook. Prostředí musí být v českém jazyce. Balíček dále musí obsahovar nástroj pro rychlou přípravu digitálních učebních aktivit, hlasování. Aktivity je možno sdílet na žákovská  zařízení přes cloud prostředí
</t>
    </r>
    <r>
      <rPr>
        <b/>
        <sz val="9"/>
        <color rgb="FF000000"/>
        <rFont val="Calibri"/>
        <family val="2"/>
        <charset val="238"/>
      </rPr>
      <t>nebo rovnocenný</t>
    </r>
    <r>
      <rPr>
        <sz val="9"/>
        <color rgb="FF000000"/>
        <rFont val="Calibri"/>
        <family val="2"/>
        <charset val="238"/>
      </rPr>
      <t>. 
Cena včetně dopravy, instalace a zaškolení uživatele, školení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</si>
</sst>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     &quot;;#,##0&quot;      &quot;;&quot;-      &quot;;&quot; &quot;@&quot; &quot;"/>
    <numFmt numFmtId="165" formatCode="#,##0&quot;     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/>
      <sz val="10"/>
      <color rgb="FF0000FF"/>
      <name val="Arial CE1"/>
      <charset val="238"/>
    </font>
    <font>
      <sz val="9"/>
      <color rgb="FF0000FF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BBE33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7">
    <border>
      <left/>
      <right/>
      <top/>
      <bottom/>
      <diagonal/>
    </border>
    <border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>
      <left style="thin">
        <color rgb="FF2A6099"/>
      </left>
      <right style="thin">
        <color rgb="FF2A6099"/>
      </right>
      <top style="thin">
        <color rgb="FF2A609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48">
    <xf numFmtId="0" fontId="0" fillId="0" borderId="0" xfId="0"/>
    <xf numFmtId="49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1" applyFont="1" applyFill="1" applyAlignment="1" applyProtection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1" fillId="0" borderId="0" xfId="0" applyFont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 applyAlignment="1">
      <alignment vertical="center" wrapText="1"/>
    </xf>
    <xf numFmtId="3" fontId="2" fillId="5" borderId="5" xfId="0" applyNumberFormat="1" applyFont="1" applyFill="1" applyBorder="1" applyAlignment="1">
      <alignment vertical="center"/>
    </xf>
    <xf numFmtId="3" fontId="2" fillId="5" borderId="6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3" fillId="4" borderId="1" xfId="0" applyNumberFormat="1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horizontal="left" vertical="center" wrapText="1"/>
    </xf>
    <xf numFmtId="3" fontId="3" fillId="5" borderId="5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right" vertical="center"/>
    </xf>
    <xf numFmtId="49" fontId="3" fillId="4" borderId="1" xfId="0" applyNumberFormat="1" applyFont="1" applyFill="1" applyBorder="1" applyAlignment="1" applyProtection="1">
      <alignment horizontal="right" vertical="center"/>
    </xf>
    <xf numFmtId="0" fontId="3" fillId="5" borderId="5" xfId="0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164" fontId="3" fillId="6" borderId="1" xfId="0" applyNumberFormat="1" applyFont="1" applyFill="1" applyBorder="1" applyAlignment="1" applyProtection="1">
      <alignment horizontal="right" vertical="center"/>
      <protection locked="0"/>
    </xf>
    <xf numFmtId="164" fontId="3" fillId="7" borderId="1" xfId="0" applyNumberFormat="1" applyFont="1" applyFill="1" applyBorder="1" applyAlignment="1" applyProtection="1">
      <alignment horizontal="right" vertical="center"/>
      <protection locked="0"/>
    </xf>
  </cellXfs>
  <cellStyles count="2">
    <cellStyle name="Excel_BuiltIn_Hyperlink" xfId="1" xr:uid="{4CCE5817-3584-4291-A9CD-5E13F635D25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D7CF-3AF1-4534-9477-35A99BFF46BE}">
  <dimension ref="A1:H18"/>
  <sheetViews>
    <sheetView tabSelected="1" workbookViewId="0">
      <selection activeCell="H17" sqref="H17"/>
    </sheetView>
  </sheetViews>
  <sheetFormatPr defaultRowHeight="15"/>
  <cols>
    <col min="1" max="1" width="24.7109375" bestFit="1" customWidth="1"/>
    <col min="2" max="2" width="52.7109375" customWidth="1"/>
    <col min="3" max="3" width="5.5703125" customWidth="1"/>
    <col min="4" max="4" width="11.5703125" customWidth="1"/>
    <col min="5" max="5" width="4.85546875" customWidth="1"/>
    <col min="6" max="6" width="11.5703125" customWidth="1"/>
    <col min="7" max="7" width="13.140625" customWidth="1"/>
    <col min="8" max="8" width="13.42578125" customWidth="1"/>
  </cols>
  <sheetData>
    <row r="1" spans="1:8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8">
      <c r="A2" s="1"/>
      <c r="B2" s="37" t="s">
        <v>2</v>
      </c>
      <c r="C2" s="37"/>
      <c r="D2" s="37"/>
      <c r="E2" s="37"/>
      <c r="F2" s="37"/>
      <c r="G2" s="37"/>
      <c r="H2" s="37"/>
    </row>
    <row r="3" spans="1:8">
      <c r="A3" s="1"/>
      <c r="B3" s="4" t="s">
        <v>3</v>
      </c>
      <c r="C3" s="3"/>
      <c r="D3" s="5"/>
      <c r="E3" s="3"/>
      <c r="F3" s="5"/>
      <c r="G3" s="5"/>
      <c r="H3" s="5"/>
    </row>
    <row r="4" spans="1:8">
      <c r="A4" s="1"/>
      <c r="B4" s="37" t="s">
        <v>4</v>
      </c>
      <c r="C4" s="37"/>
      <c r="D4" s="37"/>
      <c r="E4" s="37"/>
      <c r="F4" s="37"/>
      <c r="G4" s="37"/>
      <c r="H4" s="37"/>
    </row>
    <row r="6" spans="1:8">
      <c r="D6" s="42"/>
    </row>
    <row r="7" spans="1:8">
      <c r="D7" s="42"/>
    </row>
    <row r="8" spans="1:8">
      <c r="A8" s="6" t="s">
        <v>5</v>
      </c>
      <c r="D8" s="42"/>
    </row>
    <row r="9" spans="1:8">
      <c r="A9" s="38" t="s">
        <v>6</v>
      </c>
      <c r="B9" s="40" t="s">
        <v>7</v>
      </c>
      <c r="C9" s="40" t="s">
        <v>8</v>
      </c>
      <c r="D9" s="43" t="s">
        <v>9</v>
      </c>
      <c r="E9" s="8" t="s">
        <v>10</v>
      </c>
      <c r="F9" s="7" t="s">
        <v>9</v>
      </c>
      <c r="G9" s="7" t="s">
        <v>11</v>
      </c>
      <c r="H9" s="7" t="s">
        <v>11</v>
      </c>
    </row>
    <row r="10" spans="1:8">
      <c r="A10" s="39"/>
      <c r="B10" s="41"/>
      <c r="C10" s="41"/>
      <c r="D10" s="44" t="s">
        <v>12</v>
      </c>
      <c r="E10" s="10" t="s">
        <v>13</v>
      </c>
      <c r="F10" s="9" t="s">
        <v>14</v>
      </c>
      <c r="G10" s="9" t="s">
        <v>12</v>
      </c>
      <c r="H10" s="9" t="s">
        <v>14</v>
      </c>
    </row>
    <row r="11" spans="1:8">
      <c r="A11" s="11"/>
      <c r="B11" s="12" t="s">
        <v>15</v>
      </c>
      <c r="C11" s="13"/>
      <c r="D11" s="45"/>
      <c r="E11" s="14"/>
      <c r="F11" s="15"/>
      <c r="G11" s="16"/>
      <c r="H11" s="16"/>
    </row>
    <row r="12" spans="1:8" ht="240">
      <c r="A12" s="24"/>
      <c r="B12" s="29" t="s">
        <v>23</v>
      </c>
      <c r="C12" s="34" t="s">
        <v>22</v>
      </c>
      <c r="D12" s="46"/>
      <c r="E12" s="27">
        <v>21</v>
      </c>
      <c r="F12" s="17">
        <f t="shared" ref="F12:F17" si="0">SUM(D12*1.21)</f>
        <v>0</v>
      </c>
      <c r="G12" s="18">
        <f t="shared" ref="G12:G17" si="1">ROUND(C12*D12,2)</f>
        <v>0</v>
      </c>
      <c r="H12" s="19">
        <f t="shared" ref="H12:H17" si="2">SUM(G12*1.21)</f>
        <v>0</v>
      </c>
    </row>
    <row r="13" spans="1:8" ht="108">
      <c r="A13" s="25"/>
      <c r="B13" s="30" t="s">
        <v>16</v>
      </c>
      <c r="C13" s="34">
        <v>1</v>
      </c>
      <c r="D13" s="47">
        <v>0</v>
      </c>
      <c r="E13" s="27">
        <v>21</v>
      </c>
      <c r="F13" s="17">
        <f t="shared" si="0"/>
        <v>0</v>
      </c>
      <c r="G13" s="18">
        <f t="shared" si="1"/>
        <v>0</v>
      </c>
      <c r="H13" s="19">
        <f t="shared" si="2"/>
        <v>0</v>
      </c>
    </row>
    <row r="14" spans="1:8" ht="84">
      <c r="A14" s="24"/>
      <c r="B14" s="30" t="s">
        <v>17</v>
      </c>
      <c r="C14" s="35">
        <v>1</v>
      </c>
      <c r="D14" s="47">
        <v>0</v>
      </c>
      <c r="E14" s="27">
        <v>21</v>
      </c>
      <c r="F14" s="17">
        <f t="shared" si="0"/>
        <v>0</v>
      </c>
      <c r="G14" s="20">
        <f t="shared" si="1"/>
        <v>0</v>
      </c>
      <c r="H14" s="19">
        <f t="shared" si="2"/>
        <v>0</v>
      </c>
    </row>
    <row r="15" spans="1:8" ht="48">
      <c r="A15" s="25"/>
      <c r="B15" s="30" t="s">
        <v>18</v>
      </c>
      <c r="C15" s="35">
        <v>1</v>
      </c>
      <c r="D15" s="46">
        <v>0</v>
      </c>
      <c r="E15" s="27">
        <v>21</v>
      </c>
      <c r="F15" s="17">
        <f t="shared" si="0"/>
        <v>0</v>
      </c>
      <c r="G15" s="18">
        <f t="shared" si="1"/>
        <v>0</v>
      </c>
      <c r="H15" s="19">
        <f t="shared" si="2"/>
        <v>0</v>
      </c>
    </row>
    <row r="16" spans="1:8" ht="108">
      <c r="A16" s="24"/>
      <c r="B16" s="31" t="s">
        <v>19</v>
      </c>
      <c r="C16" s="34">
        <v>1</v>
      </c>
      <c r="D16" s="46">
        <v>0</v>
      </c>
      <c r="E16" s="27">
        <v>21</v>
      </c>
      <c r="F16" s="17">
        <f t="shared" si="0"/>
        <v>0</v>
      </c>
      <c r="G16" s="18">
        <f t="shared" si="1"/>
        <v>0</v>
      </c>
      <c r="H16" s="19">
        <f t="shared" si="2"/>
        <v>0</v>
      </c>
    </row>
    <row r="17" spans="1:8" ht="108">
      <c r="A17" s="25"/>
      <c r="B17" s="30" t="s">
        <v>20</v>
      </c>
      <c r="C17" s="34">
        <v>1</v>
      </c>
      <c r="D17" s="46">
        <v>0</v>
      </c>
      <c r="E17" s="27">
        <v>21</v>
      </c>
      <c r="F17" s="17">
        <f t="shared" si="0"/>
        <v>0</v>
      </c>
      <c r="G17" s="18">
        <f t="shared" si="1"/>
        <v>0</v>
      </c>
      <c r="H17" s="19">
        <f t="shared" si="2"/>
        <v>0</v>
      </c>
    </row>
    <row r="18" spans="1:8">
      <c r="A18" s="26" t="s">
        <v>21</v>
      </c>
      <c r="B18" s="32"/>
      <c r="C18" s="36"/>
      <c r="D18" s="33"/>
      <c r="E18" s="28"/>
      <c r="F18" s="21"/>
      <c r="G18" s="22">
        <f>SUM(G12:G17)</f>
        <v>0</v>
      </c>
      <c r="H18" s="23">
        <f>SUM(H12:H17)</f>
        <v>0</v>
      </c>
    </row>
  </sheetData>
  <sheetProtection algorithmName="SHA-512" hashValue="IN2IJiP470xklhI/YOfdItNcdf1HyseKWROIoe9Vcv9CCmoZ8LsToAVHMcHy0RmFqWUcNMYKVMC2TDBiIGzd9A==" saltValue="liKAZgj5vOdh6RgknPNKIw==" spinCount="100000" sheet="1" objects="1" scenarios="1"/>
  <mergeCells count="5">
    <mergeCell ref="B2:H2"/>
    <mergeCell ref="B4:H4"/>
    <mergeCell ref="A9:A10"/>
    <mergeCell ref="B9:B10"/>
    <mergeCell ref="C9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AAAD-5E17-4D63-AE07-9CA5B74449E1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D2F1-0B14-4FEE-9501-F2C4DA510E81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09EA-67F8-4E22-A65B-6AA8FBBAA892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5C95-5C91-424D-9BF3-784BB4D839B1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Pták, Václav</cp:lastModifiedBy>
  <cp:lastPrinted>2024-11-05T10:42:38Z</cp:lastPrinted>
  <dcterms:created xsi:type="dcterms:W3CDTF">2024-10-10T11:04:12Z</dcterms:created>
  <dcterms:modified xsi:type="dcterms:W3CDTF">2024-11-05T12:14:05Z</dcterms:modified>
</cp:coreProperties>
</file>