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Školství a zájmová činnost\ZŠ 5. Běžecká\Akce 2023\ZŠ Běžecká - multimediální jazyková učebna 1.stupeň_aktualizace 2023\3_VZ\2_VZ - nábytek\kontrola\Nahráno do ISKP21\"/>
    </mc:Choice>
  </mc:AlternateContent>
  <xr:revisionPtr revIDLastSave="0" documentId="13_ncr:1_{2D77210B-9BB7-4BDB-9656-C37C21E55DC7}" xr6:coauthVersionLast="36" xr6:coauthVersionMax="36" xr10:uidLastSave="{00000000-0000-0000-0000-000000000000}"/>
  <bookViews>
    <workbookView xWindow="-28920" yWindow="2595" windowWidth="29040" windowHeight="15720" xr2:uid="{00000000-000D-0000-FFFF-FFFF00000000}"/>
  </bookViews>
  <sheets>
    <sheet name="Nábyte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I20" i="1" s="1"/>
  <c r="H19" i="1"/>
  <c r="G19" i="1"/>
  <c r="I19" i="1" s="1"/>
  <c r="H18" i="1"/>
  <c r="G18" i="1"/>
  <c r="I18" i="1" s="1"/>
  <c r="H17" i="1"/>
  <c r="G17" i="1"/>
  <c r="I17" i="1" s="1"/>
  <c r="H16" i="1"/>
  <c r="G16" i="1"/>
  <c r="I16" i="1" s="1"/>
  <c r="H15" i="1"/>
  <c r="G15" i="1"/>
  <c r="I15" i="1" s="1"/>
  <c r="H14" i="1"/>
  <c r="G14" i="1"/>
  <c r="I14" i="1" s="1"/>
  <c r="H21" i="1" l="1"/>
  <c r="I21" i="1"/>
</calcChain>
</file>

<file path=xl/sharedStrings.xml><?xml version="1.0" encoding="utf-8"?>
<sst xmlns="http://schemas.openxmlformats.org/spreadsheetml/2006/main" count="37" uniqueCount="30">
  <si>
    <t>označení:</t>
  </si>
  <si>
    <t>Název</t>
  </si>
  <si>
    <t>ks</t>
  </si>
  <si>
    <t>J.cena</t>
  </si>
  <si>
    <t>%</t>
  </si>
  <si>
    <t>Celkem</t>
  </si>
  <si>
    <t>bez DPH</t>
  </si>
  <si>
    <t>DPH</t>
  </si>
  <si>
    <t>s DPH</t>
  </si>
  <si>
    <t>Katedra</t>
  </si>
  <si>
    <t>Stůl na 2 monitory + klávesnice a myš, Rozměr minimálně 1400x600x820mm, pracovní deska min. 1400x600mm, tloušťka min. 15mm, ABS hrana 2mm, kovová konstrukce zakončena plastovými kluzáky, 2x úložný prostor pro monitor, klávesnici a myš - elektricky výsuvný, otvor na kabeláž</t>
  </si>
  <si>
    <t>Židle učitelská</t>
  </si>
  <si>
    <t>Židle učitele je výškově stavitelná. Výšku sedací plochy lze plynule měnit v rozmezí 47cm – 57cm. Výškovou stavitelnost zaručuje plynová vzpěra, která je přímo určena pro kancelářské židle.  Pětiramenný kovový chromovaný kříž v základním provedení. Standardní píst židlový černý bez konusu. Zdvih 10 cm. Mechanika, která umožňuje nezávislé nastavení výšky sedu pákou umístěnou v pravé části mechaniky. Současně nastavuje zvolenou výšku sedu. Dále máte dále možnost vlastního nastavení tuhosti houpání, dle hmotnosti uživatele. Centrálním šroubem umístěným ve spodní části mechaniky přitahováním (pro těžší uživatele) a uvolňováním pro lehčí uživatele, nastavíte sílu odporu zádové opěrky a jejího tlaku na Vaše záda. Područky jsou integrované.</t>
  </si>
  <si>
    <t>Žákovský stůl dvoumístný</t>
  </si>
  <si>
    <t>Židle žákovská</t>
  </si>
  <si>
    <t>Židle žákovská s plastovým erognomickým šálovým sedákem a pružnou konstrukcí. Ergonomicky tvarovaný sedák i opěrák (se vzduchovým polštářem), hygienický a snadno omyvatelný , šetrný k životnímu prostředí – vyrobený z recyklovatelných plastů , židle jsou dokonale stohovatelné, moderní barevnost: 10 barev konstrukce, 6 barev sedáku, 6 volitelných velikostí ( výška sedáku ): 30, 34, 38, 42, 46, 50 cm. Podnoží je z 1 ks ohýbané ocelové trubky (s vevařenou příčkou) průměru min 22 mm, síla stěny min. 2,5 mm, povrch ošetřen práškovým lakem RAL 9006. Kluzáky v barvě konstrukce podnoží. Židle musí být snadno omyvatelná bez horní perforace. Stohování min. 5 ks na sebe, 14 ks na pojízdný stojan. Sedáky jsou skořepinové - polypropylenové, recyklovatelné. Certifikováno dle EU ČSN EN 1729 - Židle a stoly pro vzdělávací instituce.</t>
  </si>
  <si>
    <t>Skříň vysoká, policová, uzamykatelná</t>
  </si>
  <si>
    <t>Montáž nábytkové části - ustavení, fixace, seřízení</t>
  </si>
  <si>
    <t>Multimediální učebna - nábytek, vybavení</t>
  </si>
  <si>
    <t>ROZPOČET: VYBAVENÍ - NÁBYTEK</t>
  </si>
  <si>
    <t>Místo:</t>
  </si>
  <si>
    <t>Základní škola Sokolov, Běžecká 2055</t>
  </si>
  <si>
    <t>356 01 Sokolov</t>
  </si>
  <si>
    <t>Zadavatel:</t>
  </si>
  <si>
    <t>Město Sokolov</t>
  </si>
  <si>
    <t>IČ 69459924</t>
  </si>
  <si>
    <t>dodávka nábytku</t>
  </si>
  <si>
    <t>Základní škola Sokolov, Běžecká 2055 – multimediální učebna pro žáky 1. stupně:</t>
  </si>
  <si>
    <t>Skříň dvoudveřová, uzamykatelná, 2x plné dveře, 5x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1x pevná 3x výškově nastavitelná police. Skříň má rektifikační nohy, dveřní závěsy s úhlem otevření 110°. Rozměry š x v x h 900 x 1800 x 430 mm. Vnější rozměry v toleranci +/-5%, přípustné jsou úpravy provedení skříně zachovávající účel, funkčnost a stejnou nebo vyšší kvalitu provedení.</t>
  </si>
  <si>
    <t xml:space="preserve">Skříň čtyřdveřová, uzamykatelná, 4x plné dveře, 5x police. Je vyrobená z oboustranně laminované dřevotřískové desky tloušťky 19 mm, ABS hrany o tloušťce min. 2 mm na pohledových hranách a min. 1 mm na nepohledových jsou lepeny voděodolným polyuretanovým lepidlem. Skříň má záda z oboustranně laminované dřevotřískové desky tloušťky 12 mm vsazené v drážce. Korpus je lepený a dodáván vcelku. Uvnitř skříně je 1x pevná 3x výškově nastavitelná police. Skříň má rektifikační nohy, dveřní závěsy s úhlem otevření 110°. Rozměry š x v x h 900 x 1800 x 430 mm. Vnější rozměry v toleranci +/-5%, přípustné jsou úpravy provedení skříně zachovávající účel, funkčnost a stejnou nebo vyšší kvalitu provedení.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</si>
</sst>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Verdana"/>
      <family val="2"/>
      <charset val="238"/>
    </font>
    <font>
      <sz val="9.3000000000000007"/>
      <name val="Calibri"/>
      <family val="2"/>
      <charset val="238"/>
    </font>
    <font>
      <b/>
      <sz val="16"/>
      <color rgb="FF00000A"/>
      <name val="Calibri"/>
      <family val="2"/>
      <charset val="238"/>
      <scheme val="minor"/>
    </font>
    <font>
      <b/>
      <sz val="11"/>
      <color rgb="FF00000A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4" fontId="2" fillId="4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8" fillId="0" borderId="0" xfId="0" applyFont="1" applyProtection="1"/>
    <xf numFmtId="0" fontId="9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wrapText="1"/>
    </xf>
    <xf numFmtId="49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3" fontId="1" fillId="3" borderId="3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3" fontId="1" fillId="3" borderId="6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3" fontId="2" fillId="2" borderId="5" xfId="0" applyNumberFormat="1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vertical="center" wrapText="1"/>
    </xf>
    <xf numFmtId="3" fontId="2" fillId="2" borderId="6" xfId="0" applyNumberFormat="1" applyFont="1" applyFill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3" fontId="2" fillId="0" borderId="5" xfId="0" applyNumberFormat="1" applyFont="1" applyBorder="1" applyAlignment="1" applyProtection="1">
      <alignment horizontal="center" vertical="center"/>
    </xf>
    <xf numFmtId="4" fontId="2" fillId="0" borderId="5" xfId="0" applyNumberFormat="1" applyFont="1" applyBorder="1" applyAlignment="1" applyProtection="1">
      <alignment vertical="center" wrapText="1"/>
    </xf>
    <xf numFmtId="4" fontId="2" fillId="0" borderId="5" xfId="0" applyNumberFormat="1" applyFont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center" vertical="center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vertical="center" wrapText="1"/>
    </xf>
    <xf numFmtId="0" fontId="1" fillId="2" borderId="7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4" fontId="1" fillId="2" borderId="8" xfId="0" applyNumberFormat="1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horizontal="center" vertical="center"/>
    </xf>
    <xf numFmtId="4" fontId="1" fillId="2" borderId="8" xfId="0" applyNumberFormat="1" applyFont="1" applyFill="1" applyBorder="1" applyAlignment="1" applyProtection="1">
      <alignment vertical="center" wrapText="1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21"/>
  <sheetViews>
    <sheetView tabSelected="1" topLeftCell="A16" zoomScaleNormal="100" workbookViewId="0">
      <selection activeCell="G17" sqref="G17"/>
    </sheetView>
  </sheetViews>
  <sheetFormatPr defaultRowHeight="15" x14ac:dyDescent="0.25"/>
  <cols>
    <col min="1" max="1" width="9.140625" style="4"/>
    <col min="2" max="2" width="42.140625" style="4" customWidth="1"/>
    <col min="3" max="3" width="60.5703125" style="11" customWidth="1"/>
    <col min="4" max="4" width="9.140625" style="4"/>
    <col min="5" max="5" width="12.7109375" style="4" customWidth="1"/>
    <col min="6" max="6" width="9.140625" style="4"/>
    <col min="7" max="7" width="9.28515625" style="4" bestFit="1" customWidth="1"/>
    <col min="8" max="8" width="12.85546875" style="4" customWidth="1"/>
    <col min="9" max="9" width="9.85546875" style="4" bestFit="1" customWidth="1"/>
    <col min="10" max="16384" width="9.140625" style="4"/>
  </cols>
  <sheetData>
    <row r="1" spans="1:9" x14ac:dyDescent="0.25">
      <c r="A1" s="2"/>
      <c r="B1" s="2"/>
      <c r="C1" s="3"/>
      <c r="D1" s="2"/>
      <c r="E1" s="2"/>
      <c r="F1" s="2"/>
      <c r="G1" s="2"/>
      <c r="H1" s="2"/>
      <c r="I1" s="2"/>
    </row>
    <row r="2" spans="1:9" ht="21" x14ac:dyDescent="0.25">
      <c r="A2" s="2"/>
      <c r="B2" s="5" t="s">
        <v>27</v>
      </c>
      <c r="C2" s="5"/>
      <c r="D2" s="5"/>
      <c r="E2" s="5"/>
      <c r="F2" s="5"/>
      <c r="G2" s="5"/>
      <c r="H2" s="5"/>
      <c r="I2" s="5"/>
    </row>
    <row r="3" spans="1:9" ht="21" x14ac:dyDescent="0.25">
      <c r="A3" s="2"/>
      <c r="B3" s="5" t="s">
        <v>26</v>
      </c>
      <c r="C3" s="5"/>
      <c r="D3" s="5"/>
      <c r="E3" s="5"/>
      <c r="F3" s="5"/>
      <c r="G3" s="5"/>
      <c r="H3" s="5"/>
      <c r="I3" s="5"/>
    </row>
    <row r="4" spans="1:9" ht="15" customHeight="1" x14ac:dyDescent="0.25">
      <c r="A4" s="6" t="s">
        <v>23</v>
      </c>
      <c r="B4" s="7" t="s">
        <v>24</v>
      </c>
      <c r="C4" s="8"/>
      <c r="D4" s="8"/>
      <c r="E4" s="8"/>
      <c r="F4" s="9"/>
      <c r="G4" s="9"/>
      <c r="H4" s="9"/>
      <c r="I4" s="9"/>
    </row>
    <row r="5" spans="1:9" ht="15" customHeight="1" x14ac:dyDescent="0.25">
      <c r="A5" s="6" t="s">
        <v>20</v>
      </c>
      <c r="B5" s="7" t="s">
        <v>21</v>
      </c>
      <c r="C5" s="10"/>
      <c r="D5" s="8"/>
      <c r="E5" s="8"/>
      <c r="F5" s="9"/>
      <c r="G5" s="9"/>
      <c r="H5" s="9"/>
      <c r="I5" s="9"/>
    </row>
    <row r="6" spans="1:9" ht="15" customHeight="1" x14ac:dyDescent="0.25">
      <c r="A6" s="6"/>
      <c r="B6" s="7" t="s">
        <v>22</v>
      </c>
      <c r="C6" s="10"/>
      <c r="D6" s="8"/>
      <c r="E6" s="8"/>
      <c r="F6" s="9"/>
      <c r="G6" s="9"/>
      <c r="H6" s="9"/>
      <c r="I6" s="9"/>
    </row>
    <row r="7" spans="1:9" ht="15" customHeight="1" x14ac:dyDescent="0.25">
      <c r="A7" s="6"/>
      <c r="B7" s="7" t="s">
        <v>25</v>
      </c>
      <c r="C7" s="10"/>
      <c r="D7" s="8"/>
      <c r="E7" s="8"/>
      <c r="F7" s="9"/>
      <c r="G7" s="9"/>
      <c r="H7" s="9"/>
      <c r="I7" s="9"/>
    </row>
    <row r="8" spans="1:9" ht="15" customHeight="1" x14ac:dyDescent="0.25">
      <c r="A8" s="6"/>
      <c r="B8" s="7"/>
      <c r="C8" s="10"/>
      <c r="D8" s="8"/>
      <c r="E8" s="8"/>
      <c r="F8" s="9"/>
      <c r="G8" s="9"/>
      <c r="H8" s="9"/>
      <c r="I8" s="9"/>
    </row>
    <row r="9" spans="1:9" ht="15" customHeight="1" x14ac:dyDescent="0.25">
      <c r="A9" s="2"/>
      <c r="B9" s="10"/>
      <c r="C9" s="10"/>
      <c r="D9" s="8"/>
      <c r="E9" s="8"/>
      <c r="F9" s="2"/>
      <c r="G9" s="2"/>
      <c r="H9" s="2"/>
      <c r="I9" s="2"/>
    </row>
    <row r="10" spans="1:9" ht="15.75" thickBot="1" x14ac:dyDescent="0.3">
      <c r="B10" s="4" t="s">
        <v>19</v>
      </c>
    </row>
    <row r="11" spans="1:9" x14ac:dyDescent="0.25">
      <c r="B11" s="12" t="s">
        <v>0</v>
      </c>
      <c r="C11" s="13" t="s">
        <v>1</v>
      </c>
      <c r="D11" s="14" t="s">
        <v>2</v>
      </c>
      <c r="E11" s="15" t="s">
        <v>3</v>
      </c>
      <c r="F11" s="15" t="s">
        <v>4</v>
      </c>
      <c r="G11" s="15" t="s">
        <v>3</v>
      </c>
      <c r="H11" s="15" t="s">
        <v>5</v>
      </c>
      <c r="I11" s="16" t="s">
        <v>5</v>
      </c>
    </row>
    <row r="12" spans="1:9" x14ac:dyDescent="0.25">
      <c r="B12" s="17"/>
      <c r="C12" s="18"/>
      <c r="D12" s="19"/>
      <c r="E12" s="20" t="s">
        <v>6</v>
      </c>
      <c r="F12" s="20" t="s">
        <v>7</v>
      </c>
      <c r="G12" s="20" t="s">
        <v>8</v>
      </c>
      <c r="H12" s="20" t="s">
        <v>6</v>
      </c>
      <c r="I12" s="21" t="s">
        <v>8</v>
      </c>
    </row>
    <row r="13" spans="1:9" x14ac:dyDescent="0.25">
      <c r="B13" s="22"/>
      <c r="C13" s="23" t="s">
        <v>18</v>
      </c>
      <c r="D13" s="24"/>
      <c r="E13" s="25"/>
      <c r="F13" s="26"/>
      <c r="G13" s="27"/>
      <c r="H13" s="25"/>
      <c r="I13" s="28"/>
    </row>
    <row r="14" spans="1:9" ht="60" x14ac:dyDescent="0.25">
      <c r="B14" s="29" t="s">
        <v>9</v>
      </c>
      <c r="C14" s="30" t="s">
        <v>10</v>
      </c>
      <c r="D14" s="31">
        <v>1</v>
      </c>
      <c r="E14" s="1">
        <v>0</v>
      </c>
      <c r="F14" s="32">
        <v>21</v>
      </c>
      <c r="G14" s="33">
        <f t="shared" ref="G14:G20" si="0">SUM(E14*1.21)</f>
        <v>0</v>
      </c>
      <c r="H14" s="34">
        <f t="shared" ref="H14:H20" si="1">SUM(E14*D14)</f>
        <v>0</v>
      </c>
      <c r="I14" s="35">
        <f>G14*D14</f>
        <v>0</v>
      </c>
    </row>
    <row r="15" spans="1:9" ht="140.25" x14ac:dyDescent="0.25">
      <c r="B15" s="29" t="s">
        <v>11</v>
      </c>
      <c r="C15" s="36" t="s">
        <v>12</v>
      </c>
      <c r="D15" s="31">
        <v>1</v>
      </c>
      <c r="E15" s="1">
        <v>0</v>
      </c>
      <c r="F15" s="37">
        <v>21</v>
      </c>
      <c r="G15" s="33">
        <f t="shared" si="0"/>
        <v>0</v>
      </c>
      <c r="H15" s="34">
        <f t="shared" si="1"/>
        <v>0</v>
      </c>
      <c r="I15" s="35">
        <f t="shared" ref="I15:I20" si="2">SUM(G15*D15)</f>
        <v>0</v>
      </c>
    </row>
    <row r="16" spans="1:9" ht="60" x14ac:dyDescent="0.25">
      <c r="B16" s="38" t="s">
        <v>13</v>
      </c>
      <c r="C16" s="30" t="s">
        <v>10</v>
      </c>
      <c r="D16" s="31">
        <v>12</v>
      </c>
      <c r="E16" s="1">
        <v>0</v>
      </c>
      <c r="F16" s="37">
        <v>21</v>
      </c>
      <c r="G16" s="33">
        <f t="shared" si="0"/>
        <v>0</v>
      </c>
      <c r="H16" s="34">
        <f t="shared" si="1"/>
        <v>0</v>
      </c>
      <c r="I16" s="35">
        <f t="shared" si="2"/>
        <v>0</v>
      </c>
    </row>
    <row r="17" spans="2:9" ht="153" x14ac:dyDescent="0.25">
      <c r="B17" s="29" t="s">
        <v>14</v>
      </c>
      <c r="C17" s="36" t="s">
        <v>15</v>
      </c>
      <c r="D17" s="31">
        <v>24</v>
      </c>
      <c r="E17" s="1">
        <v>0</v>
      </c>
      <c r="F17" s="37">
        <v>21</v>
      </c>
      <c r="G17" s="33">
        <f t="shared" si="0"/>
        <v>0</v>
      </c>
      <c r="H17" s="34">
        <f t="shared" si="1"/>
        <v>0</v>
      </c>
      <c r="I17" s="35">
        <f t="shared" si="2"/>
        <v>0</v>
      </c>
    </row>
    <row r="18" spans="2:9" ht="127.5" x14ac:dyDescent="0.25">
      <c r="B18" s="38" t="s">
        <v>16</v>
      </c>
      <c r="C18" s="39" t="s">
        <v>28</v>
      </c>
      <c r="D18" s="31">
        <v>4</v>
      </c>
      <c r="E18" s="1">
        <v>0</v>
      </c>
      <c r="F18" s="32">
        <v>21</v>
      </c>
      <c r="G18" s="33">
        <f t="shared" si="0"/>
        <v>0</v>
      </c>
      <c r="H18" s="34">
        <f t="shared" si="1"/>
        <v>0</v>
      </c>
      <c r="I18" s="35">
        <f t="shared" si="2"/>
        <v>0</v>
      </c>
    </row>
    <row r="19" spans="2:9" ht="127.5" x14ac:dyDescent="0.25">
      <c r="B19" s="38" t="s">
        <v>16</v>
      </c>
      <c r="C19" s="39" t="s">
        <v>29</v>
      </c>
      <c r="D19" s="31">
        <v>2</v>
      </c>
      <c r="E19" s="1">
        <v>0</v>
      </c>
      <c r="F19" s="32">
        <v>21</v>
      </c>
      <c r="G19" s="33">
        <f t="shared" si="0"/>
        <v>0</v>
      </c>
      <c r="H19" s="34">
        <f t="shared" si="1"/>
        <v>0</v>
      </c>
      <c r="I19" s="35">
        <f t="shared" si="2"/>
        <v>0</v>
      </c>
    </row>
    <row r="20" spans="2:9" x14ac:dyDescent="0.25">
      <c r="B20" s="29"/>
      <c r="C20" s="39" t="s">
        <v>17</v>
      </c>
      <c r="D20" s="31">
        <v>1</v>
      </c>
      <c r="E20" s="1">
        <v>0</v>
      </c>
      <c r="F20" s="37"/>
      <c r="G20" s="33">
        <f t="shared" si="0"/>
        <v>0</v>
      </c>
      <c r="H20" s="34">
        <f t="shared" si="1"/>
        <v>0</v>
      </c>
      <c r="I20" s="35">
        <f t="shared" si="2"/>
        <v>0</v>
      </c>
    </row>
    <row r="21" spans="2:9" ht="15.75" thickBot="1" x14ac:dyDescent="0.3">
      <c r="B21" s="40" t="s">
        <v>5</v>
      </c>
      <c r="C21" s="41"/>
      <c r="D21" s="42"/>
      <c r="E21" s="43"/>
      <c r="F21" s="44"/>
      <c r="G21" s="45"/>
      <c r="H21" s="43">
        <f>SUM(H14:H20)</f>
        <v>0</v>
      </c>
      <c r="I21" s="43">
        <f>SUM(I14:I20)</f>
        <v>0</v>
      </c>
    </row>
  </sheetData>
  <sheetProtection algorithmName="SHA-512" hashValue="xWcT8PgDub0Rr2Zo9BUgF4gxYxV3fDeqO0NbHaiutE4P+eEQ/51TH9dQ7/UNkRUg868MlB7tFKnW5ZkdhGuRlQ==" saltValue="vK3QVl7ghd3iQVEar4hh4w==" spinCount="100000" sheet="1" objects="1" scenarios="1"/>
  <mergeCells count="5">
    <mergeCell ref="B11:B12"/>
    <mergeCell ref="C11:C12"/>
    <mergeCell ref="D11:D12"/>
    <mergeCell ref="B2:I2"/>
    <mergeCell ref="B3:I3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Tadeas Mudroch</dc:creator>
  <cp:lastModifiedBy>Srbová, Helena</cp:lastModifiedBy>
  <cp:lastPrinted>2024-06-05T11:15:04Z</cp:lastPrinted>
  <dcterms:created xsi:type="dcterms:W3CDTF">2021-12-15T09:50:35Z</dcterms:created>
  <dcterms:modified xsi:type="dcterms:W3CDTF">2024-07-30T14:04:57Z</dcterms:modified>
</cp:coreProperties>
</file>