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28680" yWindow="65416" windowWidth="29040" windowHeight="15840" activeTab="0"/>
  </bookViews>
  <sheets>
    <sheet name="cen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<sst xmlns="http://schemas.openxmlformats.org/spreadsheetml/2006/main" count="55" uniqueCount="35">
  <si>
    <t>klientská licence pro hybridní prostředí OnLine/Desktop</t>
  </si>
  <si>
    <t>klientská licence pro hybridní prostředí OnLine</t>
  </si>
  <si>
    <t>celkem bez DPH</t>
  </si>
  <si>
    <t>celkem s DPH</t>
  </si>
  <si>
    <t>ks</t>
  </si>
  <si>
    <t>Celkem</t>
  </si>
  <si>
    <t>set</t>
  </si>
  <si>
    <t>K3 - databázový server</t>
  </si>
  <si>
    <t>K1 - serverová a storage infrastruktura</t>
  </si>
  <si>
    <t>serverové operační systémy</t>
  </si>
  <si>
    <t>firewall</t>
  </si>
  <si>
    <t>K5 - hybridní prostředí</t>
  </si>
  <si>
    <t>klientské licence terminálových služeb</t>
  </si>
  <si>
    <t>licence serverové virtualizace</t>
  </si>
  <si>
    <t xml:space="preserve">klientské licence </t>
  </si>
  <si>
    <t>K6 - upgrade firewall</t>
  </si>
  <si>
    <t>K4- zvýšení bezpečnosti groupware služeb</t>
  </si>
  <si>
    <t>licence databázového serveru</t>
  </si>
  <si>
    <t>licence groupwarového serveru</t>
  </si>
  <si>
    <t>jednotková bez DPH</t>
  </si>
  <si>
    <t>jednotka</t>
  </si>
  <si>
    <t>množství</t>
  </si>
  <si>
    <t>popis</t>
  </si>
  <si>
    <t>komodita</t>
  </si>
  <si>
    <t>virtualizační uzel HCI</t>
  </si>
  <si>
    <t>implentace</t>
  </si>
  <si>
    <t xml:space="preserve">K2 - klientské licence </t>
  </si>
  <si>
    <r>
      <t>Příloha č. 4 ke smlouvě o dílo -</t>
    </r>
    <r>
      <rPr>
        <b/>
        <sz val="16"/>
        <color theme="1"/>
        <rFont val="Calibri"/>
        <family val="2"/>
        <scheme val="minor"/>
      </rPr>
      <t xml:space="preserve"> Kalkulace ceny díla</t>
    </r>
  </si>
  <si>
    <t xml:space="preserve">V </t>
  </si>
  <si>
    <t>Dne:</t>
  </si>
  <si>
    <t>Jméno a podpis oprávněné osoby:</t>
  </si>
  <si>
    <t>……………………………………………………………</t>
  </si>
  <si>
    <t>………………………………………………………………………………………</t>
  </si>
  <si>
    <t xml:space="preserve">Zhotovitel: </t>
  </si>
  <si>
    <t>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</si>
</sst>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2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6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4" fillId="0" borderId="17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64" fontId="4" fillId="0" borderId="18" xfId="0" applyNumberFormat="1" applyFont="1" applyBorder="1" applyProtection="1">
      <protection locked="0"/>
    </xf>
    <xf numFmtId="164" fontId="4" fillId="0" borderId="1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19" xfId="0" applyNumberFormat="1" applyFont="1" applyBorder="1" applyProtection="1">
      <protection locked="0"/>
    </xf>
    <xf numFmtId="164" fontId="4" fillId="0" borderId="20" xfId="0" applyNumberFormat="1" applyFont="1" applyBorder="1" applyProtection="1">
      <protection locked="0"/>
    </xf>
    <xf numFmtId="164" fontId="4" fillId="0" borderId="9" xfId="0" applyNumberFormat="1" applyFont="1" applyBorder="1" applyProtection="1">
      <protection locked="0"/>
    </xf>
    <xf numFmtId="164" fontId="4" fillId="0" borderId="21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164" fontId="4" fillId="0" borderId="22" xfId="0" applyNumberFormat="1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4" fontId="2" fillId="0" borderId="24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 topLeftCell="A1">
      <selection activeCell="C3" sqref="C3:F3"/>
    </sheetView>
  </sheetViews>
  <sheetFormatPr defaultColWidth="9.140625" defaultRowHeight="15"/>
  <cols>
    <col min="1" max="1" width="5.140625" style="0" customWidth="1"/>
    <col min="2" max="2" width="37.00390625" style="0" bestFit="1" customWidth="1"/>
    <col min="3" max="3" width="47.8515625" style="0" bestFit="1" customWidth="1"/>
    <col min="4" max="5" width="9.7109375" style="0" customWidth="1"/>
    <col min="6" max="8" width="20.7109375" style="0" customWidth="1"/>
  </cols>
  <sheetData>
    <row r="1" spans="2:3" ht="20.25" customHeight="1">
      <c r="B1" s="19" t="s">
        <v>27</v>
      </c>
      <c r="C1" s="19"/>
    </row>
    <row r="2" spans="2:3" ht="16.5" customHeight="1">
      <c r="B2" s="19"/>
      <c r="C2" s="19"/>
    </row>
    <row r="3" spans="2:6" ht="24" customHeight="1">
      <c r="B3" s="20" t="s">
        <v>33</v>
      </c>
      <c r="C3" s="41" t="s">
        <v>34</v>
      </c>
      <c r="D3" s="41"/>
      <c r="E3" s="41"/>
      <c r="F3" s="41"/>
    </row>
    <row r="4" ht="14.25" customHeight="1" thickBot="1"/>
    <row r="5" spans="2:8" ht="16.5" thickBot="1">
      <c r="B5" s="3" t="s">
        <v>23</v>
      </c>
      <c r="C5" s="4" t="s">
        <v>22</v>
      </c>
      <c r="D5" s="5" t="s">
        <v>21</v>
      </c>
      <c r="E5" s="5" t="s">
        <v>20</v>
      </c>
      <c r="F5" s="6" t="s">
        <v>19</v>
      </c>
      <c r="G5" s="5" t="s">
        <v>2</v>
      </c>
      <c r="H5" s="7" t="s">
        <v>3</v>
      </c>
    </row>
    <row r="6" spans="2:8" ht="15">
      <c r="B6" s="38" t="s">
        <v>8</v>
      </c>
      <c r="C6" s="13" t="s">
        <v>24</v>
      </c>
      <c r="D6" s="8">
        <v>2</v>
      </c>
      <c r="E6" s="8" t="s">
        <v>4</v>
      </c>
      <c r="F6" s="22"/>
      <c r="G6" s="23">
        <f>F6*D6</f>
        <v>0</v>
      </c>
      <c r="H6" s="23">
        <f>G6*1.21</f>
        <v>0</v>
      </c>
    </row>
    <row r="7" spans="2:8" ht="15">
      <c r="B7" s="40"/>
      <c r="C7" s="14" t="s">
        <v>9</v>
      </c>
      <c r="D7" s="9">
        <v>1</v>
      </c>
      <c r="E7" s="9" t="s">
        <v>4</v>
      </c>
      <c r="F7" s="24"/>
      <c r="G7" s="25">
        <f aca="true" t="shared" si="0" ref="G7:G21">F7*D7</f>
        <v>0</v>
      </c>
      <c r="H7" s="25">
        <f aca="true" t="shared" si="1" ref="H7:H21">G7*1.21</f>
        <v>0</v>
      </c>
    </row>
    <row r="8" spans="2:8" ht="15">
      <c r="B8" s="40"/>
      <c r="C8" s="15" t="s">
        <v>13</v>
      </c>
      <c r="D8" s="10">
        <v>1</v>
      </c>
      <c r="E8" s="10" t="s">
        <v>4</v>
      </c>
      <c r="F8" s="26"/>
      <c r="G8" s="27">
        <f t="shared" si="0"/>
        <v>0</v>
      </c>
      <c r="H8" s="27">
        <f t="shared" si="1"/>
        <v>0</v>
      </c>
    </row>
    <row r="9" spans="2:8" ht="15.75" thickBot="1">
      <c r="B9" s="39"/>
      <c r="C9" s="16" t="s">
        <v>25</v>
      </c>
      <c r="D9" s="11">
        <v>1</v>
      </c>
      <c r="E9" s="11" t="s">
        <v>4</v>
      </c>
      <c r="F9" s="28"/>
      <c r="G9" s="29">
        <f t="shared" si="0"/>
        <v>0</v>
      </c>
      <c r="H9" s="29">
        <f t="shared" si="1"/>
        <v>0</v>
      </c>
    </row>
    <row r="10" spans="2:8" ht="15">
      <c r="B10" s="38" t="s">
        <v>26</v>
      </c>
      <c r="C10" s="13" t="s">
        <v>14</v>
      </c>
      <c r="D10" s="8">
        <v>320</v>
      </c>
      <c r="E10" s="8" t="s">
        <v>4</v>
      </c>
      <c r="F10" s="22"/>
      <c r="G10" s="23">
        <f t="shared" si="0"/>
        <v>0</v>
      </c>
      <c r="H10" s="23">
        <f t="shared" si="1"/>
        <v>0</v>
      </c>
    </row>
    <row r="11" spans="2:8" ht="15">
      <c r="B11" s="40"/>
      <c r="C11" s="14" t="s">
        <v>12</v>
      </c>
      <c r="D11" s="9">
        <v>120</v>
      </c>
      <c r="E11" s="9" t="s">
        <v>4</v>
      </c>
      <c r="F11" s="24"/>
      <c r="G11" s="25">
        <f t="shared" si="0"/>
        <v>0</v>
      </c>
      <c r="H11" s="25">
        <f t="shared" si="1"/>
        <v>0</v>
      </c>
    </row>
    <row r="12" spans="2:8" ht="15.75" thickBot="1">
      <c r="B12" s="39"/>
      <c r="C12" s="16" t="s">
        <v>25</v>
      </c>
      <c r="D12" s="11">
        <v>1</v>
      </c>
      <c r="E12" s="11" t="s">
        <v>4</v>
      </c>
      <c r="F12" s="28"/>
      <c r="G12" s="29">
        <f t="shared" si="0"/>
        <v>0</v>
      </c>
      <c r="H12" s="29">
        <f t="shared" si="1"/>
        <v>0</v>
      </c>
    </row>
    <row r="13" spans="2:8" ht="15">
      <c r="B13" s="40" t="s">
        <v>7</v>
      </c>
      <c r="C13" s="14" t="s">
        <v>17</v>
      </c>
      <c r="D13" s="12">
        <v>1</v>
      </c>
      <c r="E13" s="12" t="s">
        <v>6</v>
      </c>
      <c r="F13" s="24"/>
      <c r="G13" s="25">
        <f t="shared" si="0"/>
        <v>0</v>
      </c>
      <c r="H13" s="25">
        <f t="shared" si="1"/>
        <v>0</v>
      </c>
    </row>
    <row r="14" spans="2:8" ht="15.75" thickBot="1">
      <c r="B14" s="40"/>
      <c r="C14" s="17" t="s">
        <v>25</v>
      </c>
      <c r="D14" s="10">
        <v>1</v>
      </c>
      <c r="E14" s="10" t="s">
        <v>4</v>
      </c>
      <c r="F14" s="30"/>
      <c r="G14" s="31">
        <f t="shared" si="0"/>
        <v>0</v>
      </c>
      <c r="H14" s="31">
        <f t="shared" si="1"/>
        <v>0</v>
      </c>
    </row>
    <row r="15" spans="2:8" ht="15">
      <c r="B15" s="38" t="s">
        <v>16</v>
      </c>
      <c r="C15" s="13" t="s">
        <v>18</v>
      </c>
      <c r="D15" s="8">
        <v>1</v>
      </c>
      <c r="E15" s="8" t="s">
        <v>4</v>
      </c>
      <c r="F15" s="22"/>
      <c r="G15" s="23">
        <f t="shared" si="0"/>
        <v>0</v>
      </c>
      <c r="H15" s="23">
        <f t="shared" si="1"/>
        <v>0</v>
      </c>
    </row>
    <row r="16" spans="2:8" ht="15.75" thickBot="1">
      <c r="B16" s="39"/>
      <c r="C16" s="16" t="s">
        <v>25</v>
      </c>
      <c r="D16" s="11">
        <v>1</v>
      </c>
      <c r="E16" s="11" t="s">
        <v>4</v>
      </c>
      <c r="F16" s="28"/>
      <c r="G16" s="29">
        <f t="shared" si="0"/>
        <v>0</v>
      </c>
      <c r="H16" s="29">
        <f t="shared" si="1"/>
        <v>0</v>
      </c>
    </row>
    <row r="17" spans="2:8" ht="15">
      <c r="B17" s="40" t="s">
        <v>11</v>
      </c>
      <c r="C17" s="14" t="s">
        <v>0</v>
      </c>
      <c r="D17" s="12">
        <v>10</v>
      </c>
      <c r="E17" s="12" t="s">
        <v>4</v>
      </c>
      <c r="F17" s="24"/>
      <c r="G17" s="25">
        <f t="shared" si="0"/>
        <v>0</v>
      </c>
      <c r="H17" s="25">
        <f t="shared" si="1"/>
        <v>0</v>
      </c>
    </row>
    <row r="18" spans="2:8" ht="15">
      <c r="B18" s="40"/>
      <c r="C18" s="18" t="s">
        <v>1</v>
      </c>
      <c r="D18" s="9">
        <v>30</v>
      </c>
      <c r="E18" s="9" t="s">
        <v>4</v>
      </c>
      <c r="F18" s="32"/>
      <c r="G18" s="33">
        <f t="shared" si="0"/>
        <v>0</v>
      </c>
      <c r="H18" s="33">
        <f t="shared" si="1"/>
        <v>0</v>
      </c>
    </row>
    <row r="19" spans="2:8" ht="15.75" thickBot="1">
      <c r="B19" s="40"/>
      <c r="C19" s="16" t="s">
        <v>25</v>
      </c>
      <c r="D19" s="10">
        <v>1</v>
      </c>
      <c r="E19" s="10" t="s">
        <v>4</v>
      </c>
      <c r="F19" s="30"/>
      <c r="G19" s="31">
        <f t="shared" si="0"/>
        <v>0</v>
      </c>
      <c r="H19" s="31">
        <f t="shared" si="1"/>
        <v>0</v>
      </c>
    </row>
    <row r="20" spans="2:8" ht="15">
      <c r="B20" s="38" t="s">
        <v>15</v>
      </c>
      <c r="C20" s="13" t="s">
        <v>10</v>
      </c>
      <c r="D20" s="8">
        <v>2</v>
      </c>
      <c r="E20" s="8" t="s">
        <v>4</v>
      </c>
      <c r="F20" s="22"/>
      <c r="G20" s="23">
        <f t="shared" si="0"/>
        <v>0</v>
      </c>
      <c r="H20" s="23">
        <f t="shared" si="1"/>
        <v>0</v>
      </c>
    </row>
    <row r="21" spans="2:8" ht="15.75" thickBot="1">
      <c r="B21" s="39"/>
      <c r="C21" s="16" t="s">
        <v>25</v>
      </c>
      <c r="D21" s="11">
        <v>1</v>
      </c>
      <c r="E21" s="11" t="s">
        <v>4</v>
      </c>
      <c r="F21" s="28"/>
      <c r="G21" s="29">
        <f t="shared" si="0"/>
        <v>0</v>
      </c>
      <c r="H21" s="29">
        <f t="shared" si="1"/>
        <v>0</v>
      </c>
    </row>
    <row r="22" spans="2:8" ht="15.75" thickBot="1">
      <c r="B22" s="1"/>
      <c r="C22" s="1"/>
      <c r="D22" s="1"/>
      <c r="E22" s="1"/>
      <c r="F22" s="2" t="s">
        <v>5</v>
      </c>
      <c r="G22" s="34">
        <f>SUM(G6:G21)</f>
        <v>0</v>
      </c>
      <c r="H22" s="35">
        <f>SUM(H6:H21)</f>
        <v>0</v>
      </c>
    </row>
    <row r="26" spans="1:3" ht="26.25" customHeight="1">
      <c r="A26" t="s">
        <v>28</v>
      </c>
      <c r="B26" s="36" t="s">
        <v>31</v>
      </c>
      <c r="C26" s="21"/>
    </row>
    <row r="27" spans="1:2" ht="35.25" customHeight="1">
      <c r="A27" t="s">
        <v>29</v>
      </c>
      <c r="B27" s="37" t="s">
        <v>31</v>
      </c>
    </row>
    <row r="28" ht="21" customHeight="1"/>
    <row r="29" spans="2:3" ht="36.75" customHeight="1">
      <c r="B29" t="s">
        <v>30</v>
      </c>
      <c r="C29" s="37" t="s">
        <v>32</v>
      </c>
    </row>
    <row r="34" ht="15" customHeight="1"/>
    <row r="40" ht="15" customHeight="1"/>
    <row r="41" ht="15" customHeight="1"/>
    <row r="44" ht="15" customHeight="1"/>
  </sheetData>
  <sheetProtection password="A2DB" sheet="1" objects="1" scenarios="1"/>
  <mergeCells count="7">
    <mergeCell ref="C3:F3"/>
    <mergeCell ref="B20:B21"/>
    <mergeCell ref="B6:B9"/>
    <mergeCell ref="B13:B14"/>
    <mergeCell ref="B15:B16"/>
    <mergeCell ref="B17:B19"/>
    <mergeCell ref="B10:B12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D2B74FD9643C46A4E9D3C023580847" ma:contentTypeVersion="" ma:contentTypeDescription="Vytvoří nový dokument" ma:contentTypeScope="" ma:versionID="7a703553f4d7f974050ed4cc0f02f4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66c5c7c88e081a213a317613f9692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70A0F1-3018-472B-94F6-F7B512BE1616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3BEC9C-2C55-4E5F-866D-356989C8CB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F175FC-FAEB-46E8-949A-1028CC289A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Srbová, Helena</cp:lastModifiedBy>
  <cp:lastPrinted>2020-10-19T08:38:57Z</cp:lastPrinted>
  <dcterms:created xsi:type="dcterms:W3CDTF">2019-10-21T11:26:24Z</dcterms:created>
  <dcterms:modified xsi:type="dcterms:W3CDTF">2020-10-19T08:54:10Z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0x01010017D2B74FD9643C46A4E9D3C023580847</vt:lpwstr>
  </property>
</Properties>
</file>