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<sst xmlns="http://schemas.openxmlformats.org/spreadsheetml/2006/main" count="24" uniqueCount="18">
  <si>
    <t>VRN</t>
  </si>
  <si>
    <t>PVC Třída zátěže 34-43, tloušťka min. 2,5mm, nášlapná vrstva min. 0,7mm</t>
  </si>
  <si>
    <t>Popis položky</t>
  </si>
  <si>
    <t>množství</t>
  </si>
  <si>
    <t>cena za MJ</t>
  </si>
  <si>
    <t xml:space="preserve"> celkem</t>
  </si>
  <si>
    <t>jednotky</t>
  </si>
  <si>
    <t>m2</t>
  </si>
  <si>
    <t>m</t>
  </si>
  <si>
    <t>Celkem bez DPH</t>
  </si>
  <si>
    <t>Základní škola Sokolov, Boženy Němcové 1784 - oprava podlahy chodba 2.NP + učebna (kuchyňka) vč. vstupní chodbičky</t>
  </si>
  <si>
    <t>Demontáž a likvidace stavající podlahy</t>
  </si>
  <si>
    <t>Penetrační nátěr nesavé povrchy např.bralep BHP 080</t>
  </si>
  <si>
    <t>Stěrka pod pvc od 0,3 do 1cm např bralep ZL 970</t>
  </si>
  <si>
    <t>Montáž stěrky</t>
  </si>
  <si>
    <t>Montáž pvc lepením včetně lepidla např. tomsit uk 400</t>
  </si>
  <si>
    <t>Sokl pvc</t>
  </si>
  <si>
    <t>Montáž soklu včetně lepidla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</si>
</sst>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 diagonalUp="1">
      <left style="medium"/>
      <right style="medium"/>
      <top style="thin"/>
      <bottom style="medium"/>
      <diagonal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4" fontId="3" fillId="0" borderId="1" xfId="0" applyNumberFormat="1" applyFont="1" applyBorder="1"/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4" fontId="0" fillId="0" borderId="4" xfId="0" applyNumberFormat="1" applyFont="1" applyBorder="1"/>
    <xf numFmtId="0" fontId="0" fillId="0" borderId="5" xfId="0" applyFont="1" applyBorder="1"/>
    <xf numFmtId="0" fontId="0" fillId="0" borderId="5" xfId="0" applyFont="1" applyBorder="1" applyAlignment="1">
      <alignment horizontal="right"/>
    </xf>
    <xf numFmtId="4" fontId="0" fillId="0" borderId="5" xfId="0" applyNumberFormat="1" applyFont="1" applyBorder="1"/>
    <xf numFmtId="4" fontId="0" fillId="0" borderId="6" xfId="0" applyNumberFormat="1" applyFont="1" applyBorder="1"/>
    <xf numFmtId="0" fontId="0" fillId="0" borderId="7" xfId="0" applyFont="1" applyBorder="1"/>
    <xf numFmtId="10" fontId="0" fillId="0" borderId="7" xfId="0" applyNumberFormat="1" applyFont="1" applyBorder="1"/>
    <xf numFmtId="4" fontId="0" fillId="0" borderId="8" xfId="0" applyNumberFormat="1" applyFont="1" applyBorder="1"/>
    <xf numFmtId="4" fontId="0" fillId="0" borderId="0" xfId="0" applyNumberFormat="1" applyFont="1"/>
    <xf numFmtId="0" fontId="2" fillId="0" borderId="0" xfId="0" applyFont="1"/>
    <xf numFmtId="10" fontId="0" fillId="0" borderId="9" xfId="0" applyNumberFormat="1" applyFont="1" applyBorder="1"/>
    <xf numFmtId="4" fontId="0" fillId="0" borderId="9" xfId="0" applyNumberFormat="1" applyFont="1" applyBorder="1"/>
    <xf numFmtId="4" fontId="0" fillId="0" borderId="5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 topLeftCell="A1">
      <selection activeCell="E22" sqref="E22"/>
    </sheetView>
  </sheetViews>
  <sheetFormatPr defaultColWidth="9.140625" defaultRowHeight="15"/>
  <cols>
    <col min="1" max="1" width="9.140625" style="4" customWidth="1"/>
    <col min="2" max="2" width="67.00390625" style="4" bestFit="1" customWidth="1"/>
    <col min="3" max="4" width="9.8515625" style="4" customWidth="1"/>
    <col min="5" max="5" width="11.8515625" style="4" customWidth="1"/>
    <col min="6" max="6" width="13.7109375" style="4" customWidth="1"/>
    <col min="7" max="7" width="9.140625" style="4" customWidth="1"/>
    <col min="8" max="8" width="10.8515625" style="4" bestFit="1" customWidth="1"/>
    <col min="9" max="16384" width="9.140625" style="4" customWidth="1"/>
  </cols>
  <sheetData>
    <row r="1" ht="15">
      <c r="B1" s="17" t="s">
        <v>10</v>
      </c>
    </row>
    <row r="2" ht="15.75" thickBot="1"/>
    <row r="3" spans="2:6" ht="15.75" thickBot="1">
      <c r="B3" s="1" t="s">
        <v>2</v>
      </c>
      <c r="C3" s="1" t="s">
        <v>3</v>
      </c>
      <c r="D3" s="1" t="s">
        <v>6</v>
      </c>
      <c r="E3" s="1" t="s">
        <v>4</v>
      </c>
      <c r="F3" s="2" t="s">
        <v>5</v>
      </c>
    </row>
    <row r="4" spans="2:6" ht="15">
      <c r="B4" s="5" t="s">
        <v>11</v>
      </c>
      <c r="C4" s="5">
        <v>330</v>
      </c>
      <c r="D4" s="6" t="s">
        <v>7</v>
      </c>
      <c r="E4" s="7"/>
      <c r="F4" s="8">
        <f>C4*E4</f>
        <v>0</v>
      </c>
    </row>
    <row r="5" spans="2:6" ht="15">
      <c r="B5" s="9" t="s">
        <v>12</v>
      </c>
      <c r="C5" s="9">
        <v>330</v>
      </c>
      <c r="D5" s="10" t="s">
        <v>7</v>
      </c>
      <c r="E5" s="11"/>
      <c r="F5" s="12">
        <f aca="true" t="shared" si="0" ref="F5:F11">C5*E5</f>
        <v>0</v>
      </c>
    </row>
    <row r="6" spans="2:6" ht="15">
      <c r="B6" s="9" t="s">
        <v>13</v>
      </c>
      <c r="C6" s="9">
        <v>330</v>
      </c>
      <c r="D6" s="10" t="s">
        <v>7</v>
      </c>
      <c r="E6" s="11"/>
      <c r="F6" s="12">
        <f t="shared" si="0"/>
        <v>0</v>
      </c>
    </row>
    <row r="7" spans="2:6" ht="15">
      <c r="B7" s="9" t="s">
        <v>14</v>
      </c>
      <c r="C7" s="9">
        <v>330</v>
      </c>
      <c r="D7" s="10" t="s">
        <v>7</v>
      </c>
      <c r="E7" s="11"/>
      <c r="F7" s="12">
        <f t="shared" si="0"/>
        <v>0</v>
      </c>
    </row>
    <row r="8" spans="2:6" ht="15">
      <c r="B8" s="9" t="s">
        <v>1</v>
      </c>
      <c r="C8" s="9">
        <v>330</v>
      </c>
      <c r="D8" s="10" t="s">
        <v>7</v>
      </c>
      <c r="E8" s="11"/>
      <c r="F8" s="12">
        <f t="shared" si="0"/>
        <v>0</v>
      </c>
    </row>
    <row r="9" spans="2:6" ht="15">
      <c r="B9" s="9" t="s">
        <v>15</v>
      </c>
      <c r="C9" s="9">
        <v>330</v>
      </c>
      <c r="D9" s="10" t="s">
        <v>7</v>
      </c>
      <c r="E9" s="20"/>
      <c r="F9" s="12">
        <f t="shared" si="0"/>
        <v>0</v>
      </c>
    </row>
    <row r="10" spans="2:6" ht="15">
      <c r="B10" s="9" t="s">
        <v>16</v>
      </c>
      <c r="C10" s="9">
        <v>215</v>
      </c>
      <c r="D10" s="10" t="s">
        <v>8</v>
      </c>
      <c r="E10" s="11"/>
      <c r="F10" s="12">
        <f t="shared" si="0"/>
        <v>0</v>
      </c>
    </row>
    <row r="11" spans="2:6" ht="15">
      <c r="B11" s="9" t="s">
        <v>17</v>
      </c>
      <c r="C11" s="9">
        <v>215</v>
      </c>
      <c r="D11" s="10" t="s">
        <v>8</v>
      </c>
      <c r="E11" s="20"/>
      <c r="F11" s="12">
        <f t="shared" si="0"/>
        <v>0</v>
      </c>
    </row>
    <row r="12" spans="2:6" ht="15.75" thickBot="1">
      <c r="B12" s="13" t="s">
        <v>0</v>
      </c>
      <c r="C12" s="14">
        <v>0.025</v>
      </c>
      <c r="D12" s="18"/>
      <c r="E12" s="19"/>
      <c r="F12" s="15">
        <f>(F4+F5+F6+F7+F8+F9+F10+F11)*0.025</f>
        <v>0</v>
      </c>
    </row>
    <row r="13" ht="15.75" thickBot="1">
      <c r="F13" s="16"/>
    </row>
    <row r="14" spans="2:6" ht="15.75" thickBot="1">
      <c r="B14" s="21" t="s">
        <v>9</v>
      </c>
      <c r="C14" s="22"/>
      <c r="D14" s="22"/>
      <c r="E14" s="23"/>
      <c r="F14" s="3">
        <f>SUM(F4:F13)</f>
        <v>0</v>
      </c>
    </row>
  </sheetData>
  <sheetProtection password="ED9A" sheet="1" objects="1" scenarios="1"/>
  <protectedRanges>
    <protectedRange sqref="E3:E12" name="Oblast1"/>
  </protectedRanges>
  <mergeCells count="1"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2017-04-21T08:31:57Z</dcterms:modified>
  <cp:category/>
  <cp:version/>
  <cp:contentType/>
  <cp:contentStatus/>
</cp:coreProperties>
</file>