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570" yWindow="75" windowWidth="11265" windowHeight="11910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<sst xmlns="http://schemas.openxmlformats.org/spreadsheetml/2006/main" count="37" uniqueCount="37">
  <si>
    <t>Tiskárna</t>
  </si>
  <si>
    <t>ODSA</t>
  </si>
  <si>
    <t>OESA</t>
  </si>
  <si>
    <t>OF</t>
  </si>
  <si>
    <t>OFK</t>
  </si>
  <si>
    <t>OI</t>
  </si>
  <si>
    <t>OP</t>
  </si>
  <si>
    <t>OSM</t>
  </si>
  <si>
    <t>OSÚP</t>
  </si>
  <si>
    <t>OSV</t>
  </si>
  <si>
    <t>OŠK</t>
  </si>
  <si>
    <t>OOŽÚ</t>
  </si>
  <si>
    <t>ORM</t>
  </si>
  <si>
    <t>OVV</t>
  </si>
  <si>
    <t>OŽP</t>
  </si>
  <si>
    <t>CELKEM</t>
  </si>
  <si>
    <t>HP LaserJet 1012, 1015, 1022</t>
  </si>
  <si>
    <t>MP</t>
  </si>
  <si>
    <t>OKSM</t>
  </si>
  <si>
    <t>HP OfficeJet Pro 8000, 8500</t>
  </si>
  <si>
    <t>HP OfficeJet J6410</t>
  </si>
  <si>
    <t>HP OfficeJet Pro K5400, L7590</t>
  </si>
  <si>
    <t>Nabídková cena bez DPH v Kč</t>
  </si>
  <si>
    <t>Nabídková cena včetně DPH v Kč</t>
  </si>
  <si>
    <t>Celková nabídková cena</t>
  </si>
  <si>
    <t>Toner/Cartridge</t>
  </si>
  <si>
    <t>Ks</t>
  </si>
  <si>
    <t>Nabídková cena za ks bez DPH v Kč</t>
  </si>
  <si>
    <t>CC531A</t>
  </si>
  <si>
    <t>CC532A</t>
  </si>
  <si>
    <t>CC533A</t>
  </si>
  <si>
    <t>CC530A</t>
  </si>
  <si>
    <t>Q2612A</t>
  </si>
  <si>
    <t>CE250X</t>
  </si>
  <si>
    <t>51645A</t>
  </si>
  <si>
    <t>C9393AE</t>
  </si>
  <si>
    <t>6/OI - Dodávka tonerů a cartridgí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</si>
</sst>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9" tint="-0.24997000396251678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2" fillId="0" borderId="3" xfId="0" applyFont="1" applyBorder="1"/>
    <xf numFmtId="3" fontId="5" fillId="2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7" fillId="0" borderId="9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10" xfId="0" applyFont="1" applyBorder="1" applyProtection="1">
      <protection locked="0"/>
    </xf>
    <xf numFmtId="0" fontId="5" fillId="0" borderId="3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9"/>
  <sheetViews>
    <sheetView showGridLines="0" tabSelected="1" workbookViewId="0" topLeftCell="B1">
      <selection activeCell="U29" sqref="U29"/>
    </sheetView>
  </sheetViews>
  <sheetFormatPr defaultColWidth="9.140625" defaultRowHeight="15"/>
  <cols>
    <col min="1" max="1" width="30.57421875" style="1" hidden="1" customWidth="1"/>
    <col min="2" max="2" width="16.57421875" style="1" customWidth="1"/>
    <col min="3" max="3" width="4.8515625" style="1" hidden="1" customWidth="1"/>
    <col min="4" max="18" width="4.421875" style="1" hidden="1" customWidth="1"/>
    <col min="19" max="19" width="12.28125" style="16" hidden="1" customWidth="1"/>
    <col min="20" max="20" width="4.421875" style="1" customWidth="1"/>
    <col min="21" max="21" width="19.421875" style="1" customWidth="1"/>
    <col min="22" max="22" width="20.00390625" style="1" customWidth="1"/>
    <col min="23" max="23" width="20.57421875" style="1" customWidth="1"/>
    <col min="24" max="24" width="9.140625" style="1" customWidth="1"/>
    <col min="25" max="25" width="2.28125" style="1" customWidth="1"/>
    <col min="26" max="16384" width="9.140625" style="1" customWidth="1"/>
  </cols>
  <sheetData>
    <row r="1" ht="15" customHeight="1" thickBot="1"/>
    <row r="2" spans="2:25" ht="33.75" customHeight="1" thickBot="1">
      <c r="B2" s="42" t="s">
        <v>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20"/>
      <c r="Y2" s="20"/>
    </row>
    <row r="3" spans="1:23" ht="27" customHeight="1">
      <c r="A3" s="2" t="s">
        <v>0</v>
      </c>
      <c r="B3" s="21" t="s">
        <v>25</v>
      </c>
      <c r="C3" s="22" t="s">
        <v>1</v>
      </c>
      <c r="D3" s="23" t="s">
        <v>2</v>
      </c>
      <c r="E3" s="22" t="s">
        <v>3</v>
      </c>
      <c r="F3" s="23" t="s">
        <v>4</v>
      </c>
      <c r="G3" s="22" t="s">
        <v>5</v>
      </c>
      <c r="H3" s="23" t="s">
        <v>18</v>
      </c>
      <c r="I3" s="22" t="s">
        <v>11</v>
      </c>
      <c r="J3" s="23" t="s">
        <v>6</v>
      </c>
      <c r="K3" s="22" t="s">
        <v>12</v>
      </c>
      <c r="L3" s="23" t="s">
        <v>7</v>
      </c>
      <c r="M3" s="22" t="s">
        <v>8</v>
      </c>
      <c r="N3" s="23" t="s">
        <v>9</v>
      </c>
      <c r="O3" s="22" t="s">
        <v>10</v>
      </c>
      <c r="P3" s="23" t="s">
        <v>13</v>
      </c>
      <c r="Q3" s="22" t="s">
        <v>14</v>
      </c>
      <c r="R3" s="23" t="s">
        <v>17</v>
      </c>
      <c r="S3" s="24" t="s">
        <v>15</v>
      </c>
      <c r="T3" s="37" t="s">
        <v>26</v>
      </c>
      <c r="U3" s="33" t="s">
        <v>27</v>
      </c>
      <c r="V3" s="33" t="s">
        <v>22</v>
      </c>
      <c r="W3" s="25" t="s">
        <v>23</v>
      </c>
    </row>
    <row r="4" spans="1:23" ht="15">
      <c r="A4" s="7" t="s">
        <v>16</v>
      </c>
      <c r="B4" s="3" t="s">
        <v>31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19"/>
      <c r="T4" s="34">
        <v>1</v>
      </c>
      <c r="U4" s="40"/>
      <c r="V4" s="38">
        <f>U4*T4</f>
        <v>0</v>
      </c>
      <c r="W4" s="39">
        <f>V4*1.2</f>
        <v>0</v>
      </c>
    </row>
    <row r="5" spans="1:23" ht="15">
      <c r="A5" s="7"/>
      <c r="B5" s="3" t="s">
        <v>28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19"/>
      <c r="T5" s="34">
        <v>1</v>
      </c>
      <c r="U5" s="40"/>
      <c r="V5" s="38">
        <f aca="true" t="shared" si="0" ref="V5:V12">U5*T5</f>
        <v>0</v>
      </c>
      <c r="W5" s="39">
        <f aca="true" t="shared" si="1" ref="W5:W12">V5*1.2</f>
        <v>0</v>
      </c>
    </row>
    <row r="6" spans="1:23" ht="15">
      <c r="A6" s="53" t="s">
        <v>19</v>
      </c>
      <c r="B6" s="6" t="s">
        <v>29</v>
      </c>
      <c r="C6" s="8">
        <v>10</v>
      </c>
      <c r="D6" s="9">
        <v>2</v>
      </c>
      <c r="E6" s="8">
        <v>18</v>
      </c>
      <c r="F6" s="9">
        <v>3</v>
      </c>
      <c r="G6" s="8">
        <v>1</v>
      </c>
      <c r="H6" s="9"/>
      <c r="I6" s="8"/>
      <c r="J6" s="9">
        <v>5</v>
      </c>
      <c r="K6" s="8">
        <v>2</v>
      </c>
      <c r="L6" s="9">
        <v>4</v>
      </c>
      <c r="M6" s="8">
        <v>8</v>
      </c>
      <c r="N6" s="9">
        <v>5</v>
      </c>
      <c r="O6" s="8">
        <v>6</v>
      </c>
      <c r="P6" s="9">
        <v>8</v>
      </c>
      <c r="Q6" s="8">
        <v>5</v>
      </c>
      <c r="R6" s="9">
        <v>18</v>
      </c>
      <c r="S6" s="19">
        <f aca="true" t="shared" si="2" ref="S6:S12">C6+D6+E6+F6+G6+H6+I6+J6+K6+L6+M6+N6+O6+P6+Q6+R6</f>
        <v>95</v>
      </c>
      <c r="T6" s="35">
        <v>1</v>
      </c>
      <c r="U6" s="40"/>
      <c r="V6" s="38">
        <f t="shared" si="0"/>
        <v>0</v>
      </c>
      <c r="W6" s="39">
        <f t="shared" si="1"/>
        <v>0</v>
      </c>
    </row>
    <row r="7" spans="1:23" ht="15">
      <c r="A7" s="53"/>
      <c r="B7" s="6" t="s">
        <v>30</v>
      </c>
      <c r="C7" s="8">
        <v>7</v>
      </c>
      <c r="D7" s="9">
        <v>2</v>
      </c>
      <c r="E7" s="8">
        <v>13</v>
      </c>
      <c r="F7" s="9">
        <v>3</v>
      </c>
      <c r="G7" s="8"/>
      <c r="H7" s="9">
        <v>1</v>
      </c>
      <c r="I7" s="8"/>
      <c r="J7" s="9">
        <v>2</v>
      </c>
      <c r="K7" s="8">
        <v>1</v>
      </c>
      <c r="L7" s="9">
        <v>1</v>
      </c>
      <c r="M7" s="8">
        <v>6</v>
      </c>
      <c r="N7" s="9">
        <v>2</v>
      </c>
      <c r="O7" s="8">
        <v>3</v>
      </c>
      <c r="P7" s="9">
        <v>6</v>
      </c>
      <c r="Q7" s="8">
        <v>4</v>
      </c>
      <c r="R7" s="9">
        <v>13</v>
      </c>
      <c r="S7" s="19">
        <f t="shared" si="2"/>
        <v>64</v>
      </c>
      <c r="T7" s="35">
        <v>1</v>
      </c>
      <c r="U7" s="40"/>
      <c r="V7" s="38">
        <f t="shared" si="0"/>
        <v>0</v>
      </c>
      <c r="W7" s="39">
        <f t="shared" si="1"/>
        <v>0</v>
      </c>
    </row>
    <row r="8" spans="1:23" ht="15">
      <c r="A8" s="53"/>
      <c r="B8" s="6" t="s">
        <v>32</v>
      </c>
      <c r="C8" s="8">
        <v>6</v>
      </c>
      <c r="D8" s="9">
        <v>2</v>
      </c>
      <c r="E8" s="8">
        <v>13</v>
      </c>
      <c r="F8" s="9">
        <v>3</v>
      </c>
      <c r="G8" s="8"/>
      <c r="H8" s="9">
        <v>1</v>
      </c>
      <c r="I8" s="8"/>
      <c r="J8" s="9">
        <v>3</v>
      </c>
      <c r="K8" s="8">
        <v>1</v>
      </c>
      <c r="L8" s="9">
        <v>1</v>
      </c>
      <c r="M8" s="8">
        <v>6</v>
      </c>
      <c r="N8" s="9">
        <v>2</v>
      </c>
      <c r="O8" s="8">
        <v>3</v>
      </c>
      <c r="P8" s="9">
        <v>6</v>
      </c>
      <c r="Q8" s="8">
        <v>5</v>
      </c>
      <c r="R8" s="9">
        <v>13</v>
      </c>
      <c r="S8" s="19">
        <f t="shared" si="2"/>
        <v>65</v>
      </c>
      <c r="T8" s="35">
        <v>4</v>
      </c>
      <c r="U8" s="40"/>
      <c r="V8" s="38">
        <f t="shared" si="0"/>
        <v>0</v>
      </c>
      <c r="W8" s="39">
        <f t="shared" si="1"/>
        <v>0</v>
      </c>
    </row>
    <row r="9" spans="1:23" ht="15">
      <c r="A9" s="36"/>
      <c r="B9" s="6" t="s">
        <v>33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19"/>
      <c r="T9" s="35">
        <v>1</v>
      </c>
      <c r="U9" s="40"/>
      <c r="V9" s="38">
        <f t="shared" si="0"/>
        <v>0</v>
      </c>
      <c r="W9" s="39">
        <f t="shared" si="1"/>
        <v>0</v>
      </c>
    </row>
    <row r="10" spans="1:23" ht="15">
      <c r="A10" s="36" t="s">
        <v>20</v>
      </c>
      <c r="B10" s="6" t="s">
        <v>34</v>
      </c>
      <c r="C10" s="8"/>
      <c r="D10" s="9"/>
      <c r="E10" s="8"/>
      <c r="F10" s="9"/>
      <c r="G10" s="8"/>
      <c r="H10" s="9"/>
      <c r="I10" s="8"/>
      <c r="J10" s="9">
        <v>8</v>
      </c>
      <c r="K10" s="8"/>
      <c r="L10" s="9"/>
      <c r="M10" s="8"/>
      <c r="N10" s="9"/>
      <c r="O10" s="8"/>
      <c r="P10" s="9"/>
      <c r="Q10" s="8"/>
      <c r="R10" s="9"/>
      <c r="S10" s="19">
        <f t="shared" si="2"/>
        <v>8</v>
      </c>
      <c r="T10" s="35">
        <v>3</v>
      </c>
      <c r="U10" s="40"/>
      <c r="V10" s="38">
        <f t="shared" si="0"/>
        <v>0</v>
      </c>
      <c r="W10" s="39">
        <f t="shared" si="1"/>
        <v>0</v>
      </c>
    </row>
    <row r="11" spans="1:23" ht="15">
      <c r="A11" s="41" t="s">
        <v>21</v>
      </c>
      <c r="B11" s="6" t="s">
        <v>35</v>
      </c>
      <c r="C11" s="8"/>
      <c r="D11" s="9"/>
      <c r="E11" s="8"/>
      <c r="F11" s="9"/>
      <c r="G11" s="8"/>
      <c r="H11" s="9">
        <v>1</v>
      </c>
      <c r="I11" s="8"/>
      <c r="J11" s="9"/>
      <c r="K11" s="8"/>
      <c r="L11" s="9"/>
      <c r="M11" s="8"/>
      <c r="N11" s="9"/>
      <c r="O11" s="8"/>
      <c r="P11" s="9">
        <v>2</v>
      </c>
      <c r="Q11" s="8"/>
      <c r="R11" s="9"/>
      <c r="S11" s="19">
        <f t="shared" si="2"/>
        <v>3</v>
      </c>
      <c r="T11" s="35">
        <v>1</v>
      </c>
      <c r="U11" s="40"/>
      <c r="V11" s="38">
        <f t="shared" si="0"/>
        <v>0</v>
      </c>
      <c r="W11" s="39">
        <f t="shared" si="1"/>
        <v>0</v>
      </c>
    </row>
    <row r="12" spans="1:23" ht="15">
      <c r="A12" s="41"/>
      <c r="B12" s="6"/>
      <c r="C12" s="8"/>
      <c r="D12" s="9">
        <v>1</v>
      </c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>
        <v>5</v>
      </c>
      <c r="S12" s="19">
        <f t="shared" si="2"/>
        <v>6</v>
      </c>
      <c r="T12" s="35"/>
      <c r="U12" s="40"/>
      <c r="V12" s="38">
        <f t="shared" si="0"/>
        <v>0</v>
      </c>
      <c r="W12" s="39">
        <f t="shared" si="1"/>
        <v>0</v>
      </c>
    </row>
    <row r="13" spans="1:19" s="13" customFormat="1" ht="6" customHeight="1" thickBo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</row>
    <row r="14" spans="1:23" ht="15">
      <c r="A14" s="26"/>
      <c r="B14" s="51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9"/>
      <c r="U14" s="45">
        <f>SUM(U4:U12)</f>
        <v>0</v>
      </c>
      <c r="V14" s="47">
        <f>SUM(V4:V13)</f>
        <v>0</v>
      </c>
      <c r="W14" s="49">
        <f>SUM(W4:W12)</f>
        <v>0</v>
      </c>
    </row>
    <row r="15" spans="1:23" ht="15.75" thickBot="1">
      <c r="A15" s="14"/>
      <c r="B15" s="52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2"/>
      <c r="U15" s="46"/>
      <c r="V15" s="48"/>
      <c r="W15" s="50"/>
    </row>
    <row r="16" spans="1:20" ht="1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3"/>
    </row>
    <row r="17" spans="1:20" ht="1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T17" s="13"/>
    </row>
    <row r="18" spans="1:20" ht="1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T18" s="13"/>
    </row>
    <row r="19" spans="1:20" ht="1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13"/>
    </row>
    <row r="20" spans="1:20" ht="1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T20" s="13"/>
    </row>
    <row r="21" spans="1:20" ht="1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13"/>
    </row>
    <row r="22" spans="1:20" ht="15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T22" s="13"/>
    </row>
    <row r="23" spans="1:20" ht="15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T23" s="13"/>
    </row>
    <row r="24" spans="1:20" ht="15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T24" s="13"/>
    </row>
    <row r="25" spans="1:20" ht="1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T25" s="13"/>
    </row>
    <row r="26" spans="1:20" ht="1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T26" s="13"/>
    </row>
    <row r="27" spans="1:20" ht="1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T27" s="13"/>
    </row>
    <row r="28" spans="1:20" ht="1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T28" s="13"/>
    </row>
    <row r="29" spans="1:20" ht="1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T29" s="13"/>
    </row>
    <row r="30" spans="1:20" ht="15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T30" s="13"/>
    </row>
    <row r="31" spans="1:20" ht="15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T31" s="13"/>
    </row>
    <row r="32" spans="1:20" ht="15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T32" s="13"/>
    </row>
    <row r="33" spans="1:20" ht="15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T33" s="13"/>
    </row>
    <row r="34" spans="1:20" ht="1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T34" s="13"/>
    </row>
    <row r="35" spans="1:20" ht="15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T35" s="13"/>
    </row>
    <row r="36" spans="1:20" ht="15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T36" s="13"/>
    </row>
    <row r="37" spans="1:20" ht="15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T37" s="13"/>
    </row>
    <row r="38" spans="1:20" ht="1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T38" s="13"/>
    </row>
    <row r="39" spans="1:20" ht="15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T39" s="13"/>
    </row>
    <row r="40" spans="1:20" ht="15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T40" s="13"/>
    </row>
    <row r="41" spans="1:20" ht="1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T41" s="13"/>
    </row>
    <row r="42" spans="1:20" ht="15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T42" s="13"/>
    </row>
    <row r="43" spans="1:20" ht="15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T43" s="13"/>
    </row>
    <row r="44" spans="1:18" ht="15">
      <c r="A44" s="14"/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>
      <c r="A45" s="14"/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5">
      <c r="A46" s="14"/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5">
      <c r="A47" s="14"/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5">
      <c r="A48" s="14"/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5">
      <c r="A49" s="14"/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3:18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ht="1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ht="1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ht="1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ht="1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3:18" ht="1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3:18" ht="1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3:18" ht="1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3:18" ht="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3:18" ht="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3:18" ht="1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3:18" ht="1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3:18" ht="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3:18" ht="1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3:18" ht="1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3:18" ht="1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3:18" ht="1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3:18" ht="1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3:18" ht="1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3:18" ht="1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3:18" ht="1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ht="1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ht="1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3:18" ht="1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3:18" ht="1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3:18" ht="1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3:18" ht="1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3:18" ht="1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3:18" ht="1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3:18" ht="1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</sheetData>
  <sheetProtection password="9CDF" sheet="1" objects="1" scenarios="1"/>
  <mergeCells count="6">
    <mergeCell ref="A6:A8"/>
    <mergeCell ref="B2:W2"/>
    <mergeCell ref="U14:U15"/>
    <mergeCell ref="V14:V15"/>
    <mergeCell ref="W14:W15"/>
    <mergeCell ref="B14:B15"/>
  </mergeCells>
  <printOptions/>
  <pageMargins left="0.25" right="0.25" top="0.75" bottom="0.75" header="0.3" footer="0.3"/>
  <pageSetup horizontalDpi="600" verticalDpi="600" orientation="portrait" paperSize="9" r:id="rId2"/>
  <headerFooter>
    <oddHeader>&amp;L&amp;G</oddHeader>
  </headerFooter>
  <ignoredErrors>
    <ignoredError sqref="S12 S6:S8 S10:S11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Král</dc:creator>
  <cp:keywords/>
  <dc:description/>
  <cp:lastModifiedBy>klepackova</cp:lastModifiedBy>
  <cp:lastPrinted>2011-08-03T14:41:11Z</cp:lastPrinted>
  <dcterms:created xsi:type="dcterms:W3CDTF">2011-05-19T06:26:24Z</dcterms:created>
  <dcterms:modified xsi:type="dcterms:W3CDTF">2011-08-24T09:49:32Z</dcterms:modified>
  <cp:category/>
  <cp:version/>
  <cp:contentType/>
  <cp:contentStatus/>
</cp:coreProperties>
</file>