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 filterPrivacy="1"/>
  <bookViews>
    <workbookView xWindow="8940" yWindow="1060" windowWidth="25800" windowHeight="2210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0001"/>
  <extLst/>
</workbook>
</file>

<file path=xl/sharedStrings.xml><?xml version="1.0" encoding="utf-8"?>
<sst xmlns="http://schemas.openxmlformats.org/spreadsheetml/2006/main" count="50" uniqueCount="39">
  <si>
    <t>Položka</t>
  </si>
  <si>
    <t>Ks</t>
  </si>
  <si>
    <t>Celková cena bez DPH</t>
  </si>
  <si>
    <t>Celková cena s DPH</t>
  </si>
  <si>
    <t>Zálohovací SW</t>
  </si>
  <si>
    <t>Částka DPH</t>
  </si>
  <si>
    <t>Označení</t>
  </si>
  <si>
    <t xml:space="preserve">Terminálové licence </t>
  </si>
  <si>
    <t xml:space="preserve">Klientské licence OS </t>
  </si>
  <si>
    <t xml:space="preserve">Serverový OS </t>
  </si>
  <si>
    <t>1-12 měsíc</t>
  </si>
  <si>
    <t>13-24 měsíc</t>
  </si>
  <si>
    <t>25-36 měsíc</t>
  </si>
  <si>
    <t>37-48 měsíc</t>
  </si>
  <si>
    <t>49-60 měsíc</t>
  </si>
  <si>
    <t>za 60 měsíců</t>
  </si>
  <si>
    <t>Zabezpečení podpory provozu</t>
  </si>
  <si>
    <t>Rozšířená záruka HW</t>
  </si>
  <si>
    <t>Maintenance SW</t>
  </si>
  <si>
    <t>Páteřní síťové prvky</t>
  </si>
  <si>
    <t>K1 - Virtualizace aplikací a desktopů</t>
  </si>
  <si>
    <t>K2 - Konsolidace LAN</t>
  </si>
  <si>
    <t>K3 - Zálohování dat a systémů</t>
  </si>
  <si>
    <t>K5 - Systém pro autentizaci a identifikaci uživatelů</t>
  </si>
  <si>
    <r>
      <rPr>
        <sz val="11"/>
        <color theme="1"/>
        <rFont val="Calibri"/>
        <family val="2"/>
        <scheme val="minor"/>
      </rPr>
      <t>Distribuční</t>
    </r>
    <r>
      <rPr>
        <sz val="11"/>
        <color theme="1"/>
        <rFont val="Calibri"/>
        <family val="2"/>
        <scheme val="minor"/>
      </rPr>
      <t xml:space="preserve"> síťové prvky</t>
    </r>
  </si>
  <si>
    <t>Přístupové body WiFi</t>
  </si>
  <si>
    <t>Kontroler přístupových bodů WiFi</t>
  </si>
  <si>
    <t>Systém PKI</t>
  </si>
  <si>
    <t>Management SW</t>
  </si>
  <si>
    <t>Příloha č. 2.1 - Rozpočet pro 1. část zakázky</t>
  </si>
  <si>
    <t>1. Pořízení</t>
  </si>
  <si>
    <t>2. Provoz</t>
  </si>
  <si>
    <t>Celková cena - pořízení</t>
  </si>
  <si>
    <t>Celková cena - provoz</t>
  </si>
  <si>
    <t>Cena bez DPH</t>
  </si>
  <si>
    <t>Cena celkem bez DPH</t>
  </si>
  <si>
    <t>DPH v zákonné výši</t>
  </si>
  <si>
    <t>Cena celkem včetně DPH</t>
  </si>
  <si>
    <t>CELKEM pořízení +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</si>
</sst>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center" vertical="top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2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12" fillId="2" borderId="0">
      <alignment horizontal="left" vertical="center"/>
      <protection/>
    </xf>
    <xf numFmtId="0" fontId="10" fillId="2" borderId="0">
      <alignment horizontal="center"/>
      <protection/>
    </xf>
    <xf numFmtId="0" fontId="12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12" fillId="2" borderId="0">
      <alignment horizontal="right" vertical="center"/>
      <protection/>
    </xf>
    <xf numFmtId="0" fontId="12" fillId="2" borderId="0">
      <alignment horizontal="righ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2" borderId="0">
      <alignment horizontal="left" vertical="center"/>
      <protection/>
    </xf>
    <xf numFmtId="0" fontId="9" fillId="2" borderId="0">
      <alignment horizontal="center" vertical="top"/>
      <protection/>
    </xf>
    <xf numFmtId="0" fontId="8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9" fillId="2" borderId="0">
      <alignment horizontal="right" vertical="top"/>
      <protection/>
    </xf>
    <xf numFmtId="0" fontId="9" fillId="2" borderId="0">
      <alignment horizontal="center" vertical="top"/>
      <protection/>
    </xf>
    <xf numFmtId="0" fontId="12" fillId="2" borderId="0">
      <alignment horizontal="right" vertical="center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3" fillId="6" borderId="1" xfId="20" applyFont="1" applyFill="1" applyBorder="1" applyAlignment="1">
      <alignment horizontal="center" vertical="center" wrapText="1"/>
      <protection/>
    </xf>
    <xf numFmtId="164" fontId="3" fillId="6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0" fontId="3" fillId="7" borderId="1" xfId="20" applyFont="1" applyFill="1" applyBorder="1" applyAlignment="1">
      <alignment horizontal="center"/>
      <protection/>
    </xf>
    <xf numFmtId="164" fontId="3" fillId="7" borderId="1" xfId="20" applyNumberFormat="1" applyFont="1" applyFill="1" applyBorder="1" applyAlignment="1">
      <alignment horizontal="center"/>
      <protection/>
    </xf>
    <xf numFmtId="0" fontId="3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3" fillId="7" borderId="2" xfId="20" applyFont="1" applyFill="1" applyBorder="1" applyAlignment="1">
      <alignment wrapText="1"/>
      <protection/>
    </xf>
    <xf numFmtId="0" fontId="2" fillId="7" borderId="1" xfId="20" applyFont="1" applyFill="1" applyBorder="1" applyAlignment="1">
      <alignment horizontal="center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3" fillId="8" borderId="1" xfId="20" applyFont="1" applyFill="1" applyBorder="1" applyAlignment="1">
      <alignment wrapText="1"/>
      <protection/>
    </xf>
    <xf numFmtId="0" fontId="3" fillId="8" borderId="1" xfId="20" applyFont="1" applyFill="1" applyBorder="1" applyAlignment="1">
      <alignment/>
      <protection/>
    </xf>
    <xf numFmtId="0" fontId="2" fillId="0" borderId="0" xfId="20" applyAlignment="1">
      <alignment horizontal="center"/>
      <protection/>
    </xf>
    <xf numFmtId="0" fontId="3" fillId="7" borderId="3" xfId="20" applyFont="1" applyFill="1" applyBorder="1" applyAlignment="1">
      <alignment wrapText="1"/>
      <protection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2" fillId="0" borderId="2" xfId="20" applyFont="1" applyBorder="1" applyAlignment="1">
      <alignment wrapText="1"/>
      <protection/>
    </xf>
    <xf numFmtId="0" fontId="2" fillId="0" borderId="4" xfId="20" applyFont="1" applyFill="1" applyBorder="1" applyAlignment="1">
      <alignment wrapText="1"/>
      <protection/>
    </xf>
    <xf numFmtId="0" fontId="2" fillId="0" borderId="1" xfId="20" applyFont="1" applyBorder="1" applyAlignment="1">
      <alignment wrapText="1"/>
      <protection/>
    </xf>
    <xf numFmtId="0" fontId="2" fillId="0" borderId="2" xfId="20" applyFont="1" applyBorder="1" applyAlignment="1">
      <alignment wrapText="1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4" xfId="20" applyFont="1" applyBorder="1" applyAlignment="1">
      <alignment wrapText="1"/>
      <protection/>
    </xf>
    <xf numFmtId="0" fontId="2" fillId="7" borderId="1" xfId="20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0" fontId="2" fillId="0" borderId="2" xfId="20" applyFont="1" applyBorder="1" applyAlignment="1">
      <alignment wrapText="1"/>
      <protection/>
    </xf>
    <xf numFmtId="0" fontId="2" fillId="0" borderId="4" xfId="20" applyFont="1" applyBorder="1" applyAlignment="1">
      <alignment wrapText="1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3" fillId="0" borderId="0" xfId="20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center"/>
      <protection/>
    </xf>
    <xf numFmtId="0" fontId="2" fillId="0" borderId="0" xfId="20" applyFill="1" applyAlignment="1">
      <alignment wrapText="1"/>
      <protection/>
    </xf>
    <xf numFmtId="0" fontId="2" fillId="0" borderId="0" xfId="20" applyFill="1" applyAlignment="1">
      <alignment horizontal="center"/>
      <protection/>
    </xf>
    <xf numFmtId="164" fontId="2" fillId="0" borderId="0" xfId="20" applyNumberFormat="1" applyFill="1" applyAlignment="1">
      <alignment horizontal="center"/>
      <protection/>
    </xf>
    <xf numFmtId="0" fontId="2" fillId="8" borderId="1" xfId="20" applyFill="1" applyBorder="1">
      <alignment/>
      <protection/>
    </xf>
    <xf numFmtId="165" fontId="16" fillId="9" borderId="1" xfId="0" applyNumberFormat="1" applyFont="1" applyFill="1" applyBorder="1" applyAlignment="1">
      <alignment horizontal="center" vertical="center" wrapText="1"/>
    </xf>
    <xf numFmtId="165" fontId="2" fillId="9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Border="1" applyAlignment="1">
      <alignment horizontal="center"/>
      <protection/>
    </xf>
    <xf numFmtId="165" fontId="3" fillId="7" borderId="1" xfId="20" applyNumberFormat="1" applyFont="1" applyFill="1" applyBorder="1" applyAlignment="1">
      <alignment horizont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165" fontId="3" fillId="8" borderId="1" xfId="20" applyNumberFormat="1" applyFont="1" applyFill="1" applyBorder="1" applyAlignment="1">
      <alignment horizontal="center"/>
      <protection/>
    </xf>
    <xf numFmtId="165" fontId="3" fillId="8" borderId="5" xfId="20" applyNumberFormat="1" applyFont="1" applyFill="1" applyBorder="1" applyAlignment="1">
      <alignment horizontal="center"/>
      <protection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wrapText="1"/>
      <protection/>
    </xf>
    <xf numFmtId="0" fontId="18" fillId="12" borderId="0" xfId="20" applyFont="1" applyFill="1" applyAlignment="1">
      <alignment horizontal="center"/>
      <protection/>
    </xf>
    <xf numFmtId="164" fontId="18" fillId="12" borderId="0" xfId="20" applyNumberFormat="1" applyFont="1" applyFill="1" applyAlignment="1">
      <alignment horizontal="center"/>
      <protection/>
    </xf>
    <xf numFmtId="0" fontId="17" fillId="10" borderId="1" xfId="0" applyFont="1" applyFill="1" applyBorder="1" applyAlignment="1">
      <alignment horizontal="left" vertical="center" wrapText="1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ální 2" xfId="23"/>
    <cellStyle name="normální 2 2" xfId="24"/>
    <cellStyle name="normální 2 3" xfId="25"/>
    <cellStyle name="Normální 3" xfId="26"/>
    <cellStyle name="Normální 4" xfId="27"/>
    <cellStyle name="procent 2" xfId="28"/>
    <cellStyle name="procent 3" xfId="29"/>
    <cellStyle name="S0M1" xfId="30"/>
    <cellStyle name="S0M2" xfId="31"/>
    <cellStyle name="S0M3" xfId="32"/>
    <cellStyle name="S10M1" xfId="33"/>
    <cellStyle name="S10M2" xfId="34"/>
    <cellStyle name="S10M3" xfId="35"/>
    <cellStyle name="S11M1" xfId="36"/>
    <cellStyle name="S11M2" xfId="37"/>
    <cellStyle name="S11M3" xfId="38"/>
    <cellStyle name="S12M1" xfId="39"/>
    <cellStyle name="S12M2" xfId="40"/>
    <cellStyle name="S12M3" xfId="41"/>
    <cellStyle name="S13M1" xfId="42"/>
    <cellStyle name="S13M2" xfId="43"/>
    <cellStyle name="S13M3" xfId="44"/>
    <cellStyle name="S14M1" xfId="45"/>
    <cellStyle name="S14M3" xfId="46"/>
    <cellStyle name="S15M1" xfId="47"/>
    <cellStyle name="S16M1" xfId="48"/>
    <cellStyle name="S1M1" xfId="49"/>
    <cellStyle name="S1M2" xfId="50"/>
    <cellStyle name="S1M3" xfId="51"/>
    <cellStyle name="S2M1" xfId="52"/>
    <cellStyle name="S2M2" xfId="53"/>
    <cellStyle name="S2M3" xfId="54"/>
    <cellStyle name="S3M1" xfId="55"/>
    <cellStyle name="S3M2" xfId="56"/>
    <cellStyle name="S3M3" xfId="57"/>
    <cellStyle name="S4M1" xfId="58"/>
    <cellStyle name="S4M2" xfId="59"/>
    <cellStyle name="S4M3" xfId="60"/>
    <cellStyle name="S5M1" xfId="61"/>
    <cellStyle name="S5M2" xfId="62"/>
    <cellStyle name="S5M3" xfId="63"/>
    <cellStyle name="S6M1" xfId="64"/>
    <cellStyle name="S6M2" xfId="65"/>
    <cellStyle name="S6M3" xfId="66"/>
    <cellStyle name="S7M1" xfId="67"/>
    <cellStyle name="S7M2" xfId="68"/>
    <cellStyle name="S7M3" xfId="69"/>
    <cellStyle name="S8M1" xfId="70"/>
    <cellStyle name="S8M2" xfId="71"/>
    <cellStyle name="S8M3" xfId="72"/>
    <cellStyle name="S9M1" xfId="73"/>
    <cellStyle name="S9M2" xfId="74"/>
    <cellStyle name="S9M3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Good 2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  <cellStyle name="Hyperlink" xfId="195"/>
    <cellStyle name="Followed Hyperlink" xfId="196"/>
    <cellStyle name="Hyperlink" xfId="197"/>
    <cellStyle name="Followed Hyperlink" xfId="198"/>
    <cellStyle name="Hyperlink" xfId="199"/>
    <cellStyle name="Followed Hyperlink" xfId="200"/>
    <cellStyle name="Hyperlink" xfId="201"/>
    <cellStyle name="Followed Hyperlink" xfId="202"/>
    <cellStyle name="Hyperlink" xfId="203"/>
    <cellStyle name="Followed Hyperlink" xfId="204"/>
    <cellStyle name="Hyperlink" xfId="205"/>
    <cellStyle name="Followed Hyperlink" xfId="206"/>
    <cellStyle name="Hyperlink" xfId="207"/>
    <cellStyle name="Followed Hyperlink" xfId="208"/>
    <cellStyle name="Hyperlink" xfId="209"/>
    <cellStyle name="Followed Hyperlink" xfId="210"/>
    <cellStyle name="Hyperlink" xfId="211"/>
    <cellStyle name="Followed Hyperlink" xfId="212"/>
    <cellStyle name="Hyperlink" xfId="213"/>
    <cellStyle name="Followed Hyperlink" xfId="214"/>
    <cellStyle name="Hyperlink" xfId="215"/>
    <cellStyle name="Followed Hyperlink" xfId="216"/>
    <cellStyle name="Hyperlink" xfId="217"/>
    <cellStyle name="Followed Hyperlink" xfId="218"/>
    <cellStyle name="Hyperlink" xfId="219"/>
    <cellStyle name="Followed Hyperlink" xfId="220"/>
    <cellStyle name="Hyperlink" xfId="221"/>
    <cellStyle name="Followed Hyperlink" xfId="222"/>
    <cellStyle name="Hyperlink" xfId="223"/>
    <cellStyle name="Followed Hyperlink" xfId="224"/>
    <cellStyle name="Hyperlink" xfId="225"/>
    <cellStyle name="Followed Hyperlink" xfId="226"/>
    <cellStyle name="Hyperlink" xfId="227"/>
    <cellStyle name="Followed Hyperlink" xfId="228"/>
    <cellStyle name="Hyperlink" xfId="229"/>
    <cellStyle name="Followed Hyperlink" xfId="230"/>
    <cellStyle name="Hyperlink" xfId="231"/>
    <cellStyle name="Followed Hyperlink" xfId="232"/>
    <cellStyle name="Hyperlink" xfId="233"/>
    <cellStyle name="Followed Hyperlink" xfId="234"/>
    <cellStyle name="Hyperlink" xfId="235"/>
    <cellStyle name="Followed Hyperlink" xfId="236"/>
    <cellStyle name="Hyperlink" xfId="237"/>
    <cellStyle name="Followed Hyperlink" xfId="238"/>
    <cellStyle name="Hyperlink" xfId="239"/>
    <cellStyle name="Followed Hyperlink" xfId="24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ZZS_položk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36"/>
  <sheetViews>
    <sheetView tabSelected="1" zoomScale="110" zoomScaleNormal="110" zoomScalePageLayoutView="110" workbookViewId="0" topLeftCell="A1">
      <pane ySplit="4" topLeftCell="A5" activePane="bottomLeft" state="frozen"/>
      <selection pane="bottomLeft" activeCell="A17" sqref="A17:XFD18"/>
    </sheetView>
  </sheetViews>
  <sheetFormatPr defaultColWidth="8.875" defaultRowHeight="15.75"/>
  <cols>
    <col min="1" max="1" width="40.625" style="13" customWidth="1"/>
    <col min="2" max="2" width="13.125" style="16" customWidth="1"/>
    <col min="3" max="3" width="13.50390625" style="12" customWidth="1"/>
    <col min="4" max="5" width="15.625" style="12" customWidth="1"/>
    <col min="6" max="7" width="8.875" style="4" customWidth="1"/>
    <col min="8" max="8" width="10.625" style="4" bestFit="1" customWidth="1"/>
    <col min="9" max="16384" width="8.875" style="4" customWidth="1"/>
  </cols>
  <sheetData>
    <row r="1" ht="15">
      <c r="A1" s="31" t="s">
        <v>29</v>
      </c>
    </row>
    <row r="2" ht="15.75">
      <c r="A2" s="31"/>
    </row>
    <row r="3" ht="15">
      <c r="A3" s="32" t="s">
        <v>30</v>
      </c>
    </row>
    <row r="4" spans="1:5" s="3" customFormat="1" ht="30">
      <c r="A4" s="1" t="s">
        <v>0</v>
      </c>
      <c r="B4" s="1" t="s">
        <v>1</v>
      </c>
      <c r="C4" s="2" t="s">
        <v>2</v>
      </c>
      <c r="D4" s="2" t="s">
        <v>5</v>
      </c>
      <c r="E4" s="1" t="s">
        <v>3</v>
      </c>
    </row>
    <row r="5" spans="1:5" s="7" customFormat="1" ht="16.25" customHeight="1">
      <c r="A5" s="17" t="s">
        <v>20</v>
      </c>
      <c r="B5" s="5"/>
      <c r="C5" s="6"/>
      <c r="D5" s="6"/>
      <c r="E5" s="6"/>
    </row>
    <row r="6" spans="1:5" ht="15">
      <c r="A6" s="20" t="s">
        <v>9</v>
      </c>
      <c r="B6" s="9">
        <v>6</v>
      </c>
      <c r="C6" s="41"/>
      <c r="D6" s="42">
        <f>C6*0.21</f>
        <v>0</v>
      </c>
      <c r="E6" s="42">
        <f>D6+C6</f>
        <v>0</v>
      </c>
    </row>
    <row r="7" spans="1:5" ht="15">
      <c r="A7" s="21" t="s">
        <v>8</v>
      </c>
      <c r="B7" s="9">
        <v>220</v>
      </c>
      <c r="C7" s="41"/>
      <c r="D7" s="42">
        <f aca="true" t="shared" si="0" ref="D7:D19">C7*0.21</f>
        <v>0</v>
      </c>
      <c r="E7" s="42">
        <f aca="true" t="shared" si="1" ref="E7:E19">D7+C7</f>
        <v>0</v>
      </c>
    </row>
    <row r="8" spans="1:5" ht="15">
      <c r="A8" s="26" t="s">
        <v>7</v>
      </c>
      <c r="B8" s="9">
        <v>220</v>
      </c>
      <c r="C8" s="41"/>
      <c r="D8" s="42">
        <f t="shared" si="0"/>
        <v>0</v>
      </c>
      <c r="E8" s="42">
        <f t="shared" si="1"/>
        <v>0</v>
      </c>
    </row>
    <row r="9" spans="1:5" ht="15">
      <c r="A9" s="10" t="s">
        <v>21</v>
      </c>
      <c r="B9" s="11"/>
      <c r="C9" s="43"/>
      <c r="D9" s="43"/>
      <c r="E9" s="43"/>
    </row>
    <row r="10" spans="1:5" ht="15">
      <c r="A10" s="23" t="s">
        <v>19</v>
      </c>
      <c r="B10" s="25">
        <v>2</v>
      </c>
      <c r="C10" s="41"/>
      <c r="D10" s="42">
        <f t="shared" si="0"/>
        <v>0</v>
      </c>
      <c r="E10" s="42">
        <f t="shared" si="1"/>
        <v>0</v>
      </c>
    </row>
    <row r="11" spans="1:5" ht="15">
      <c r="A11" s="29" t="s">
        <v>24</v>
      </c>
      <c r="B11" s="9">
        <v>7</v>
      </c>
      <c r="C11" s="41"/>
      <c r="D11" s="42">
        <f t="shared" si="0"/>
        <v>0</v>
      </c>
      <c r="E11" s="42">
        <f t="shared" si="1"/>
        <v>0</v>
      </c>
    </row>
    <row r="12" spans="1:5" ht="15">
      <c r="A12" s="30" t="s">
        <v>26</v>
      </c>
      <c r="B12" s="8">
        <v>2</v>
      </c>
      <c r="C12" s="41"/>
      <c r="D12" s="42">
        <f t="shared" si="0"/>
        <v>0</v>
      </c>
      <c r="E12" s="42">
        <f t="shared" si="1"/>
        <v>0</v>
      </c>
    </row>
    <row r="13" spans="1:5" ht="15">
      <c r="A13" s="30" t="s">
        <v>25</v>
      </c>
      <c r="B13" s="8">
        <v>27</v>
      </c>
      <c r="C13" s="41"/>
      <c r="D13" s="42">
        <f t="shared" si="0"/>
        <v>0</v>
      </c>
      <c r="E13" s="42">
        <f t="shared" si="1"/>
        <v>0</v>
      </c>
    </row>
    <row r="14" spans="1:5" ht="15">
      <c r="A14" s="30" t="s">
        <v>28</v>
      </c>
      <c r="B14" s="8">
        <v>1</v>
      </c>
      <c r="C14" s="41"/>
      <c r="D14" s="42">
        <f t="shared" si="0"/>
        <v>0</v>
      </c>
      <c r="E14" s="42">
        <f t="shared" si="1"/>
        <v>0</v>
      </c>
    </row>
    <row r="15" spans="1:5" ht="15">
      <c r="A15" s="10" t="s">
        <v>22</v>
      </c>
      <c r="B15" s="27"/>
      <c r="C15" s="43"/>
      <c r="D15" s="43"/>
      <c r="E15" s="43"/>
    </row>
    <row r="16" spans="1:5" ht="15">
      <c r="A16" s="22" t="s">
        <v>4</v>
      </c>
      <c r="B16" s="24">
        <v>1</v>
      </c>
      <c r="C16" s="44"/>
      <c r="D16" s="42">
        <f t="shared" si="0"/>
        <v>0</v>
      </c>
      <c r="E16" s="42">
        <f t="shared" si="1"/>
        <v>0</v>
      </c>
    </row>
    <row r="17" spans="1:5" ht="15">
      <c r="A17" s="10" t="s">
        <v>23</v>
      </c>
      <c r="B17" s="27"/>
      <c r="C17" s="43"/>
      <c r="D17" s="43"/>
      <c r="E17" s="43"/>
    </row>
    <row r="18" spans="1:5" ht="15">
      <c r="A18" s="20" t="s">
        <v>9</v>
      </c>
      <c r="B18" s="9">
        <v>1</v>
      </c>
      <c r="C18" s="44"/>
      <c r="D18" s="42">
        <f t="shared" si="0"/>
        <v>0</v>
      </c>
      <c r="E18" s="42">
        <f t="shared" si="1"/>
        <v>0</v>
      </c>
    </row>
    <row r="19" spans="1:5" ht="15">
      <c r="A19" s="28" t="s">
        <v>27</v>
      </c>
      <c r="B19" s="24">
        <v>1</v>
      </c>
      <c r="C19" s="44"/>
      <c r="D19" s="42">
        <f t="shared" si="0"/>
        <v>0</v>
      </c>
      <c r="E19" s="42">
        <f t="shared" si="1"/>
        <v>0</v>
      </c>
    </row>
    <row r="20" spans="1:5" ht="15">
      <c r="A20" s="14" t="s">
        <v>32</v>
      </c>
      <c r="B20" s="15"/>
      <c r="C20" s="45">
        <f>SUM(C6:C19)</f>
        <v>0</v>
      </c>
      <c r="D20" s="45">
        <f>SUM(D6:D19)</f>
        <v>0</v>
      </c>
      <c r="E20" s="45">
        <f>SUM(E6:E19)</f>
        <v>0</v>
      </c>
    </row>
    <row r="21" spans="1:5" ht="15.75">
      <c r="A21" s="33"/>
      <c r="B21" s="34"/>
      <c r="C21" s="35"/>
      <c r="D21" s="35"/>
      <c r="E21" s="35"/>
    </row>
    <row r="22" ht="15">
      <c r="A22" s="32" t="s">
        <v>31</v>
      </c>
    </row>
    <row r="23" spans="1:5" ht="15">
      <c r="A23" s="52" t="s">
        <v>6</v>
      </c>
      <c r="B23" s="47" t="s">
        <v>34</v>
      </c>
      <c r="C23" s="47" t="s">
        <v>34</v>
      </c>
      <c r="D23" s="47" t="s">
        <v>34</v>
      </c>
      <c r="E23" s="47" t="s">
        <v>34</v>
      </c>
    </row>
    <row r="24" spans="1:5" ht="15">
      <c r="A24" s="52"/>
      <c r="B24" s="47" t="s">
        <v>10</v>
      </c>
      <c r="C24" s="47" t="s">
        <v>11</v>
      </c>
      <c r="D24" s="47" t="s">
        <v>12</v>
      </c>
      <c r="E24" s="47" t="s">
        <v>13</v>
      </c>
    </row>
    <row r="25" spans="1:5" ht="15">
      <c r="A25" s="18" t="s">
        <v>16</v>
      </c>
      <c r="B25" s="40"/>
      <c r="C25" s="40"/>
      <c r="D25" s="40"/>
      <c r="E25" s="40"/>
    </row>
    <row r="26" spans="1:5" ht="15">
      <c r="A26" s="18" t="s">
        <v>17</v>
      </c>
      <c r="B26" s="40"/>
      <c r="C26" s="40"/>
      <c r="D26" s="40"/>
      <c r="E26" s="40"/>
    </row>
    <row r="27" spans="1:5" ht="15">
      <c r="A27" s="18" t="s">
        <v>18</v>
      </c>
      <c r="B27" s="40"/>
      <c r="C27" s="40"/>
      <c r="D27" s="40"/>
      <c r="E27" s="40"/>
    </row>
    <row r="28" spans="1:5" ht="15.75">
      <c r="A28" s="36"/>
      <c r="B28" s="37"/>
      <c r="C28" s="38"/>
      <c r="D28" s="38"/>
      <c r="E28" s="38"/>
    </row>
    <row r="29" spans="1:5" ht="25.5">
      <c r="A29" s="52" t="s">
        <v>6</v>
      </c>
      <c r="B29" s="47" t="s">
        <v>34</v>
      </c>
      <c r="C29" s="48" t="s">
        <v>35</v>
      </c>
      <c r="D29" s="48" t="s">
        <v>36</v>
      </c>
      <c r="E29" s="48" t="s">
        <v>37</v>
      </c>
    </row>
    <row r="30" spans="1:5" ht="15">
      <c r="A30" s="52"/>
      <c r="B30" s="47" t="s">
        <v>14</v>
      </c>
      <c r="C30" s="48" t="s">
        <v>15</v>
      </c>
      <c r="D30" s="48" t="s">
        <v>15</v>
      </c>
      <c r="E30" s="48" t="s">
        <v>15</v>
      </c>
    </row>
    <row r="31" spans="1:5" ht="15">
      <c r="A31" s="18" t="s">
        <v>16</v>
      </c>
      <c r="B31" s="40"/>
      <c r="C31" s="19">
        <f>B25+C25+D25+E25+B31</f>
        <v>0</v>
      </c>
      <c r="D31" s="19">
        <f>C31*0.21</f>
        <v>0</v>
      </c>
      <c r="E31" s="19">
        <f>C31+D31</f>
        <v>0</v>
      </c>
    </row>
    <row r="32" spans="1:5" ht="15">
      <c r="A32" s="18" t="s">
        <v>17</v>
      </c>
      <c r="B32" s="40"/>
      <c r="C32" s="19">
        <f>B26+C26+D26+E26+B32</f>
        <v>0</v>
      </c>
      <c r="D32" s="19">
        <f aca="true" t="shared" si="2" ref="D32:D33">C32*0.21</f>
        <v>0</v>
      </c>
      <c r="E32" s="19">
        <f aca="true" t="shared" si="3" ref="E32:E33">C32+D32</f>
        <v>0</v>
      </c>
    </row>
    <row r="33" spans="1:5" ht="15">
      <c r="A33" s="18" t="s">
        <v>18</v>
      </c>
      <c r="B33" s="40"/>
      <c r="C33" s="19">
        <f>B27+C27+D27+E27+B33</f>
        <v>0</v>
      </c>
      <c r="D33" s="19">
        <f t="shared" si="2"/>
        <v>0</v>
      </c>
      <c r="E33" s="19">
        <f t="shared" si="3"/>
        <v>0</v>
      </c>
    </row>
    <row r="34" spans="1:5" ht="15">
      <c r="A34" s="14" t="s">
        <v>33</v>
      </c>
      <c r="B34" s="39"/>
      <c r="C34" s="46">
        <f>SUM(C31:C33)</f>
        <v>0</v>
      </c>
      <c r="D34" s="46">
        <f>SUM(D31:D33)</f>
        <v>0</v>
      </c>
      <c r="E34" s="46">
        <f>SUM(E31:E33)</f>
        <v>0</v>
      </c>
    </row>
    <row r="36" spans="1:5" ht="15">
      <c r="A36" s="49" t="s">
        <v>38</v>
      </c>
      <c r="B36" s="50"/>
      <c r="C36" s="51">
        <f>C34+C20</f>
        <v>0</v>
      </c>
      <c r="D36" s="51">
        <f>D34+D20</f>
        <v>0</v>
      </c>
      <c r="E36" s="51">
        <f>E34+E20</f>
        <v>0</v>
      </c>
    </row>
  </sheetData>
  <mergeCells count="2">
    <mergeCell ref="A23:A24"/>
    <mergeCell ref="A29:A30"/>
  </mergeCells>
  <printOptions/>
  <pageMargins left="0.7" right="0.7" top="0.75" bottom="0.75" header="0.3" footer="0.3"/>
  <pageSetup horizontalDpi="600" verticalDpi="600" orientation="portrait" paperSize="9" scale="58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2015-02-13T08:53:21Z</dcterms:modified>
  <cp:category/>
  <cp:version/>
  <cp:contentType/>
  <cp:contentStatus/>
</cp:coreProperties>
</file>