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585" windowHeight="11640"/>
  </bookViews>
  <sheets>
    <sheet name="bodovací" sheetId="4" r:id="rId1"/>
  </sheets>
  <definedNames>
    <definedName name="_xlnm.Print_Area" localSheetId="0">bodovací!$A$1:$E$27</definedName>
  </definedNames>
  <calcPr calcId="145621"/>
</workbook>
</file>

<file path=xl/calcChain.xml><?xml version="1.0" encoding="utf-8"?>
<calcChain xmlns="http://schemas.openxmlformats.org/spreadsheetml/2006/main">
  <c r="D26" i="4" l="1"/>
  <c r="D12" i="4"/>
  <c r="D27" i="4" l="1"/>
</calcChain>
</file>

<file path=xl/sharedStrings.xml><?xml version="1.0" encoding="utf-8"?>
<sst xmlns="http://schemas.openxmlformats.org/spreadsheetml/2006/main" count="78" uniqueCount="72">
  <si>
    <t>Bodovaný požadavek</t>
  </si>
  <si>
    <t>bodované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</si>
  <si>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</si>
  <si>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</si>
  <si>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</si>
  <si>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</si>
  <si>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</si>
  <si>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</si>
  <si>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</si>
  <si>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</si>
  <si>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</si>
  <si>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</si>
  <si>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</si>
  <si>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</si>
  <si>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</si>
  <si>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</si>
  <si>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</si>
  <si>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2.20.</t>
  </si>
  <si>
    <t>2.21.</t>
  </si>
  <si>
    <t>neboduje se</t>
  </si>
  <si>
    <t>poznámka</t>
  </si>
  <si>
    <t>Zálohování napájení IEÚD.</t>
  </si>
  <si>
    <t>DOPLŇUJÍCÍCÍ POŽADAVKY ROZŠIŘUJÍCÍ FUNKCIONALITU IEÚD:</t>
  </si>
  <si>
    <t>2.22.</t>
  </si>
  <si>
    <t>v zadání č.kapitoly (odstavce)</t>
  </si>
  <si>
    <t>způsob hodnocení</t>
  </si>
  <si>
    <t xml:space="preserve">NEZBYTNÉ ZÁKLADNÍ POŽADAVKY (nebodují se - jejich absence je důvodem k vyřazení nabídky) : </t>
  </si>
  <si>
    <t>Požadavek</t>
  </si>
  <si>
    <t xml:space="preserve"> Snadná aktualizovatelnost IEÚD, počtem dokumentů relativně neomezená. </t>
  </si>
  <si>
    <t xml:space="preserve">Spolehlivost  a nenáročnost obsluhy  z pohledu provozovatele - úřadu (pověřených zaměstnanců), i z pohledu uživatele – občanské veřejnosti. </t>
  </si>
  <si>
    <t>Splnění požadavku na obrazovku.</t>
  </si>
  <si>
    <t>Splnění požadavků na technické řešení IEÚD,</t>
  </si>
  <si>
    <t xml:space="preserve">Návrh multifunkčního zařízení a jeho umístěné do prostoru okna ve fasádě budovy Městského úřadu Sokolov ve vhodném poměru obrazu a úhlopříčce   s maximálně možným využitím plochy, podle technických možností navrhovaného systému. </t>
  </si>
  <si>
    <t>Zveřejňované dokumenty jsou publikovány v běžných formátech</t>
  </si>
  <si>
    <t>Možnost vyhledávání podle obsahu a názvu.</t>
  </si>
  <si>
    <t>Možnost vyhledávání podle textu obsaženém v dokumentu.</t>
  </si>
  <si>
    <t>max. možné body</t>
  </si>
  <si>
    <t xml:space="preserve">ZÁKLADNÍ POŽADAVKY (bodují se): </t>
  </si>
  <si>
    <t>Samozřejmost</t>
  </si>
  <si>
    <t xml:space="preserve">Možnost  integrace s „odbavovacím systémem“ </t>
  </si>
  <si>
    <t>Celkový součet bodů za základní a doplňující požadavky předmětu nabídky a jeho provedení:</t>
  </si>
  <si>
    <t>Možnost umístit v rámco spořiče fotografie, loga a jiné designové záležitosti.</t>
  </si>
  <si>
    <t xml:space="preserve">Akceptace zveřejňování dokumentů úřední desky přes aplikaci T-Wist , nebo dodání vlastního administračního software. </t>
  </si>
  <si>
    <t xml:space="preserve">Možnost obsluhovat přímo výpočetní technikou městského  úřadu s minimální znalostí problematiky  a jednoduchého manuálu. </t>
  </si>
  <si>
    <t xml:space="preserve">Možnost grafických úprav plochy (designu) dle požadavku zákazníka                      </t>
  </si>
  <si>
    <r>
      <t>Možnost načítání dat  z databází MS SQL a to nejlépe ve formě otevřeného a popsaného rozhraní (ideálně ve formě webových služeb – WSDL).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/>
    </r>
  </si>
  <si>
    <r>
      <rPr>
        <sz val="11"/>
        <color rgb="FF000000"/>
        <rFont val="Times New Roman"/>
        <family val="1"/>
        <charset val="238"/>
      </rPr>
      <t>Spořič - š</t>
    </r>
    <r>
      <rPr>
        <sz val="11"/>
        <color theme="1"/>
        <rFont val="Times New Roman"/>
        <family val="1"/>
        <charset val="238"/>
      </rPr>
      <t>etřič obrazovky při nečinnosti s možností výběru zobrazení designu ( např. loga města) u  „spořiče“</t>
    </r>
    <r>
      <rPr>
        <sz val="11"/>
        <color rgb="FF000000"/>
        <rFont val="Times New Roman"/>
        <family val="1"/>
        <charset val="238"/>
      </rPr>
      <t>.</t>
    </r>
  </si>
  <si>
    <t>Vhodnost zobrazení pro tělesně handicapované uživatele (vozíčkáře).</t>
  </si>
  <si>
    <t xml:space="preserve">ZOOM tlačítko (zvětšení písma pro slabozraké). </t>
  </si>
  <si>
    <t xml:space="preserve">  Na slunci čitelný „zobrazovací panel“, který umožňuje podrobné zobrazení detailů (např. Full HD rozlišení 1920 x 1080 pixelů), umístěný ve stěně budovy, s možností vybavit dalšími prvky proti slunci,  (dodatečné instalace horního a bočního stínění z pravé strany), v kombinaci  s antireflexním sklem proti vnějšímu odrazu světla.</t>
  </si>
  <si>
    <t>Způsob ovládání IEÚD - jednoduchý a názorný, s přehledným grafickým vzhledem  a zobrazení přehledné a ovládání uživatelsky přívětivé pro občany (například vyhledávání dokumentů pomocí interaktivního ovladače přes ochranné sklo) a dostupné i pro tělesně handicapované a zrakově postižené osoby</t>
  </si>
  <si>
    <t xml:space="preserve">Pokud obsahuje vlastní úložný datový prostor (vlastní databázi), musí být ekvivalentní minimálně 20.000 ks listů dokumentů v písemné podobě (ve formátu A 4 popsané písmem Times New Roman 11), za rok s možností uložení min. 1000 ks jednorázově za den. V tomto případě (vlastní databáze) musí umožňovat archivaci zveřejňovaných dokumentů v digitalizované podobě.  </t>
  </si>
  <si>
    <t xml:space="preserve">Pro zobrazování dokumentů je preferovaným řešením formát PDF, ale předpokladem je využití i jiných formátů  Předpokladem je podpora více formátu zobrazení např. JPG, XLS (Excel), HTML, DOC (Word), atd… </t>
  </si>
  <si>
    <t>Řazení vyvěšovaných  dokumentů v řádcích, nebo blocích podle skupin  (např. v rozsahu přílohy č. 6 - výpis VS 08.6 Směrnice pro vyvěšování na úřední desce) s možností přidání dalších řádků (bloků).</t>
  </si>
  <si>
    <t>Výběr požadovaných dokumentů pomocí slova, obdobně jako internetovým fulltextovým vyhledávačem.Tuto funkci IEÚD by mělo být možné přizpůsobit individuálně, nebo s využitím již existujícího řešení internetového portálu stávající elektronické úřední desky, se zobrazením klávesnice.</t>
  </si>
  <si>
    <t>Obslužný SW (program pro administraci - vyžaduje-li to technologie IEÚD), nebo možnost doplňovat vlastní úřední desku (T-Wist), jako zabezpečený elektronický registr sloužící ke zveřejňování informací v souladu s příslušnými zákony.</t>
  </si>
  <si>
    <t xml:space="preserve">Umístění panelu buď v dohledové výšce (neomezující běžné uživatele), nebo s možností přeskládání obrazu do dolní pozice pomocí tlačítka, dostupného z vozíku. </t>
  </si>
  <si>
    <t>ZOOM, nebo „Interaktivní lišta“ s možností dodatečně přidat zvýrazněná tlačítka pro rychlé zobrazení základních informací krizových situací a rychlé pomoci.</t>
  </si>
  <si>
    <t xml:space="preserve">IEÚD musí být pod plnou dohledovou kontrolou s možností  dálkové obsluhy ze zabezpečeného přístupu - předpokladem je dostatečně spolehlivá platforma pro externí digitální komunikaci  a monitoring. V průběhu zadávání musí jít testovat jednotlivé moduly a v případě problému iniciovat nápravu, nebo oznámení závady správci. Stabilní operační systém. </t>
  </si>
  <si>
    <r>
      <t xml:space="preserve"> Celý systém IEÚD musí jít obsluhovat přímo výpočetní technikou městského  úřadu (operační systém Windows XP a vyšší ) s minimální znalostí problematiky  a jednoduchého manuálu. Systém musí být nastaven tak, aby ho nebylo nutné opakovaně aktualizovat (upgrade). Udržení ceny SLA během smluvního období (24 měsíců</t>
    </r>
    <r>
      <rPr>
        <sz val="11"/>
        <color rgb="FF000000"/>
        <rFont val="Times New Roman"/>
        <family val="1"/>
        <charset val="238"/>
      </rPr>
      <t xml:space="preserve"> - </t>
    </r>
    <r>
      <rPr>
        <sz val="11"/>
        <color theme="1"/>
        <rFont val="Times New Roman"/>
        <family val="1"/>
        <charset val="238"/>
      </rPr>
      <t>musí být zahrnuto v servisní smlouvě SLA).</t>
    </r>
  </si>
  <si>
    <t>nezbytné požadavky na nabídky</t>
  </si>
  <si>
    <t>Při dodání software pro administraci je předpokladem možnost budoucího rozšíření do dalších informačních kiosků s vlastním ovládáním a možnost automatického přenášení obrazu IEÚD na externí LCD obrazovky  a možnost rozložení obrazovky na samostatné části pro sdělení více informací najednou, nebo možnost na rozšíření o  další úřední desku.</t>
  </si>
  <si>
    <t>Požadavek na flexibilitu software pro administraci.</t>
  </si>
  <si>
    <t>Možnost vyhledávání informací  přístupem naz povolené zdroje  internetu (např. navigace, mapy, počasí, servis  a služby pro turisty),  například formou „Interaktivní lišty“ s možností dodatečně přidat zvýrazněná tlačítka pro rychlé zobrazení základních informací krizových situací a rychlé pomoci (např. adresa policie, hasičů, nemocnice, muzea, kina a pod…), s eventuální možností sdílet (zasílat) vybrané dokumenty na zadanou e-mailovou adresu (není podmínkou). Může zde být integrováno i tlačítko změny zobrazení pro handicapované občany.</t>
  </si>
  <si>
    <t xml:space="preserve">Nyní dodavatel Tetronik Terezín, možnost zadávání přes webové rozhraní, nebo jeho zobrazení v „Interaktivní liště“ části IEÚD. </t>
  </si>
  <si>
    <t>„Informační část“ - připojení předem definovaných - povolených webových stránek, nabízející informace  z povolených zdrojů na internetu.</t>
  </si>
  <si>
    <r>
      <rPr>
        <sz val="11"/>
        <color theme="1"/>
        <rFont val="Times New Roman"/>
        <family val="1"/>
        <charset val="238"/>
      </rPr>
      <t>Umožnění  grafických úprav plochy (designu) dle požadavku provozovatele, s možností aplikace loga města na pozadí (v příloze zadání), s možností  rozmístění interaktivních ovladačů, kdekoliv na plochu s eventuální možností dodatečných úprav.</t>
    </r>
    <r>
      <rPr>
        <b/>
        <sz val="11"/>
        <color rgb="FF000000"/>
        <rFont val="Times New Roman"/>
        <family val="1"/>
        <charset val="238"/>
      </rPr>
      <t xml:space="preserve"> </t>
    </r>
  </si>
  <si>
    <t>Body z hodnotící tabulky - celkem 30 možných, činí 30% celkového bodového hodnocení.</t>
  </si>
  <si>
    <t>Příloha č. 7 k výzvě k podání nabídky na pododání nabídky,  jejímž předmětem je:„Interaktivní elektronická úřední deska“ - bodovací tabulka pro hodnocení provedení IEÚD:</t>
  </si>
  <si>
    <t>Celkem:</t>
  </si>
  <si>
    <t>Bodování za základní požadavky na předmět nabídky a jeho provedení.</t>
  </si>
  <si>
    <t>Bodování za doplňující požadavky na předmět nabídky a jeho provedení.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</si>
</sst>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Times New Roman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 val="double"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2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2" fontId="6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1" fillId="0" borderId="21" xfId="0" applyFont="1" applyBorder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11" fillId="0" borderId="16" xfId="0" applyFont="1" applyBorder="1" applyAlignment="1" applyProtection="1">
      <alignment horizontal="left" vertical="top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0" fontId="12" fillId="0" borderId="20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center" vertical="center" textRotation="90" wrapText="1"/>
      <protection locked="0"/>
    </xf>
    <xf numFmtId="0" fontId="9" fillId="0" borderId="11" xfId="0" applyFont="1" applyBorder="1" applyAlignment="1" applyProtection="1">
      <alignment horizontal="center" vertical="center" textRotation="90" wrapText="1"/>
      <protection locked="0"/>
    </xf>
    <xf numFmtId="0" fontId="9" fillId="0" borderId="1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10" fillId="0" borderId="11" xfId="0" applyFont="1" applyBorder="1" applyAlignment="1" applyProtection="1">
      <alignment horizontal="center" vertical="center" textRotation="90" wrapText="1"/>
      <protection locked="0"/>
    </xf>
    <xf numFmtId="0" fontId="10" fillId="0" borderId="12" xfId="0" applyFont="1" applyBorder="1" applyAlignment="1" applyProtection="1">
      <alignment horizontal="center" vertical="center" textRotation="90" wrapText="1"/>
      <protection locked="0"/>
    </xf>
    <xf numFmtId="2" fontId="0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2" fillId="0" borderId="2" xfId="0" applyFont="1" applyBorder="1" applyAlignment="1" applyProtection="1">
      <alignment horizontal="center" vertical="center" textRotation="90"/>
      <protection locked="0"/>
    </xf>
    <xf numFmtId="0" fontId="10" fillId="0" borderId="11" xfId="0" applyFont="1" applyBorder="1" applyAlignment="1" applyProtection="1">
      <alignment horizontal="center" vertical="center" textRotation="90"/>
      <protection locked="0"/>
    </xf>
    <xf numFmtId="0" fontId="10" fillId="0" borderId="3" xfId="0" applyFont="1" applyBorder="1" applyAlignment="1" applyProtection="1">
      <alignment horizontal="center" vertical="center" textRotation="90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justify" vertical="center"/>
      <protection locked="0"/>
    </xf>
    <xf numFmtId="0" fontId="2" fillId="0" borderId="15" xfId="0" applyFont="1" applyBorder="1" applyAlignment="1" applyProtection="1">
      <alignment horizontal="justify" vertical="center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2" fontId="6" fillId="0" borderId="0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1219200</xdr:colOff>
      <xdr:row>0</xdr:row>
      <xdr:rowOff>314325</xdr:rowOff>
    </xdr:to>
    <xdr:pic>
      <xdr:nvPicPr>
        <xdr:cNvPr id="3" name="Obrázek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9"/>
  <sheetViews>
    <sheetView tabSelected="1" zoomScaleNormal="100" workbookViewId="0">
      <selection activeCell="I5" sqref="I5"/>
    </sheetView>
  </sheetViews>
  <sheetFormatPr defaultRowHeight="15" x14ac:dyDescent="0.25"/>
  <cols>
    <col min="1" max="1" width="37.875" style="1" customWidth="1"/>
    <col min="2" max="2" width="9" style="64" customWidth="1"/>
    <col min="3" max="3" width="9.75" style="3" customWidth="1"/>
    <col min="4" max="4" width="7.25" style="3" customWidth="1"/>
    <col min="5" max="5" width="87.875" style="65" customWidth="1"/>
    <col min="6" max="16384" width="9" style="2"/>
  </cols>
  <sheetData>
    <row r="1" spans="1:7" ht="29.25" customHeight="1" thickBot="1" x14ac:dyDescent="0.3">
      <c r="B1" s="42" t="s">
        <v>68</v>
      </c>
      <c r="C1" s="43"/>
      <c r="D1" s="43"/>
      <c r="E1" s="43"/>
    </row>
    <row r="2" spans="1:7" s="3" customFormat="1" ht="28.5" customHeight="1" x14ac:dyDescent="0.25">
      <c r="A2" s="47" t="s">
        <v>37</v>
      </c>
      <c r="B2" s="48"/>
      <c r="C2" s="48"/>
      <c r="D2" s="48"/>
      <c r="E2" s="49"/>
    </row>
    <row r="3" spans="1:7" s="25" customFormat="1" ht="41.25" customHeight="1" x14ac:dyDescent="0.25">
      <c r="A3" s="4" t="s">
        <v>27</v>
      </c>
      <c r="B3" s="5" t="s">
        <v>24</v>
      </c>
      <c r="C3" s="6" t="s">
        <v>25</v>
      </c>
      <c r="D3" s="6" t="s">
        <v>36</v>
      </c>
      <c r="E3" s="14" t="s">
        <v>20</v>
      </c>
    </row>
    <row r="4" spans="1:7" ht="57" customHeight="1" x14ac:dyDescent="0.25">
      <c r="A4" s="7" t="s">
        <v>31</v>
      </c>
      <c r="B4" s="8" t="s">
        <v>2</v>
      </c>
      <c r="C4" s="44" t="s">
        <v>1</v>
      </c>
      <c r="D4" s="54">
        <v>5</v>
      </c>
      <c r="E4" s="15" t="s">
        <v>32</v>
      </c>
    </row>
    <row r="5" spans="1:7" ht="54.75" customHeight="1" x14ac:dyDescent="0.25">
      <c r="A5" s="7" t="s">
        <v>30</v>
      </c>
      <c r="B5" s="9" t="s">
        <v>3</v>
      </c>
      <c r="C5" s="45"/>
      <c r="D5" s="54">
        <v>5</v>
      </c>
      <c r="E5" s="15" t="s">
        <v>49</v>
      </c>
    </row>
    <row r="6" spans="1:7" ht="58.5" customHeight="1" x14ac:dyDescent="0.25">
      <c r="A6" s="10" t="s">
        <v>29</v>
      </c>
      <c r="B6" s="11" t="s">
        <v>4</v>
      </c>
      <c r="C6" s="45"/>
      <c r="D6" s="54">
        <v>3</v>
      </c>
      <c r="E6" s="16" t="s">
        <v>50</v>
      </c>
    </row>
    <row r="7" spans="1:7" ht="60" x14ac:dyDescent="0.25">
      <c r="A7" s="7" t="s">
        <v>28</v>
      </c>
      <c r="B7" s="11" t="s">
        <v>5</v>
      </c>
      <c r="C7" s="45"/>
      <c r="D7" s="54">
        <v>3</v>
      </c>
      <c r="E7" s="15" t="s">
        <v>51</v>
      </c>
    </row>
    <row r="8" spans="1:7" ht="39.75" customHeight="1" x14ac:dyDescent="0.25">
      <c r="A8" s="7" t="s">
        <v>33</v>
      </c>
      <c r="B8" s="11" t="s">
        <v>6</v>
      </c>
      <c r="C8" s="45"/>
      <c r="D8" s="54">
        <v>2</v>
      </c>
      <c r="E8" s="15" t="s">
        <v>52</v>
      </c>
    </row>
    <row r="9" spans="1:7" ht="39.75" customHeight="1" x14ac:dyDescent="0.25">
      <c r="A9" s="12" t="s">
        <v>34</v>
      </c>
      <c r="B9" s="11" t="s">
        <v>7</v>
      </c>
      <c r="C9" s="45"/>
      <c r="D9" s="54">
        <v>2</v>
      </c>
      <c r="E9" s="15" t="s">
        <v>53</v>
      </c>
      <c r="F9" s="18"/>
    </row>
    <row r="10" spans="1:7" ht="54" customHeight="1" x14ac:dyDescent="0.25">
      <c r="A10" s="7" t="s">
        <v>35</v>
      </c>
      <c r="B10" s="11" t="s">
        <v>8</v>
      </c>
      <c r="C10" s="45"/>
      <c r="D10" s="54">
        <v>2</v>
      </c>
      <c r="E10" s="17" t="s">
        <v>54</v>
      </c>
      <c r="F10" s="18"/>
    </row>
    <row r="11" spans="1:7" ht="54" customHeight="1" x14ac:dyDescent="0.25">
      <c r="A11" s="7" t="s">
        <v>42</v>
      </c>
      <c r="B11" s="11" t="s">
        <v>9</v>
      </c>
      <c r="C11" s="46"/>
      <c r="D11" s="54">
        <v>3</v>
      </c>
      <c r="E11" s="15" t="s">
        <v>55</v>
      </c>
    </row>
    <row r="12" spans="1:7" s="59" customFormat="1" ht="24" customHeight="1" thickBot="1" x14ac:dyDescent="0.3">
      <c r="A12" s="13" t="s">
        <v>69</v>
      </c>
      <c r="B12" s="55"/>
      <c r="C12" s="55"/>
      <c r="D12" s="56">
        <f>SUM(D4:D11)</f>
        <v>25</v>
      </c>
      <c r="E12" s="57" t="s">
        <v>70</v>
      </c>
      <c r="F12" s="58"/>
      <c r="G12" s="58"/>
    </row>
    <row r="13" spans="1:7" s="18" customFormat="1" ht="34.5" customHeight="1" x14ac:dyDescent="0.25">
      <c r="A13" s="50" t="s">
        <v>26</v>
      </c>
      <c r="B13" s="51"/>
      <c r="C13" s="51"/>
      <c r="D13" s="51"/>
      <c r="E13" s="52"/>
    </row>
    <row r="14" spans="1:7" ht="36.75" customHeight="1" x14ac:dyDescent="0.25">
      <c r="A14" s="19" t="s">
        <v>47</v>
      </c>
      <c r="B14" s="11" t="s">
        <v>10</v>
      </c>
      <c r="C14" s="36" t="s">
        <v>60</v>
      </c>
      <c r="D14" s="39" t="s">
        <v>19</v>
      </c>
      <c r="E14" s="20" t="s">
        <v>56</v>
      </c>
    </row>
    <row r="15" spans="1:7" ht="36.75" customHeight="1" x14ac:dyDescent="0.25">
      <c r="A15" s="19" t="s">
        <v>48</v>
      </c>
      <c r="B15" s="11" t="s">
        <v>11</v>
      </c>
      <c r="C15" s="37"/>
      <c r="D15" s="40"/>
      <c r="E15" s="20" t="s">
        <v>57</v>
      </c>
    </row>
    <row r="16" spans="1:7" ht="51.75" customHeight="1" x14ac:dyDescent="0.25">
      <c r="A16" s="19" t="s">
        <v>45</v>
      </c>
      <c r="B16" s="11" t="s">
        <v>12</v>
      </c>
      <c r="C16" s="37"/>
      <c r="D16" s="40"/>
      <c r="E16" s="21" t="s">
        <v>58</v>
      </c>
    </row>
    <row r="17" spans="1:7" ht="60" x14ac:dyDescent="0.25">
      <c r="A17" s="19" t="s">
        <v>43</v>
      </c>
      <c r="B17" s="11" t="s">
        <v>13</v>
      </c>
      <c r="C17" s="37"/>
      <c r="D17" s="40"/>
      <c r="E17" s="20" t="s">
        <v>59</v>
      </c>
    </row>
    <row r="18" spans="1:7" ht="21.75" customHeight="1" thickBot="1" x14ac:dyDescent="0.3">
      <c r="A18" s="22" t="s">
        <v>21</v>
      </c>
      <c r="B18" s="23" t="s">
        <v>14</v>
      </c>
      <c r="C18" s="38"/>
      <c r="D18" s="41"/>
      <c r="E18" s="24" t="s">
        <v>38</v>
      </c>
    </row>
    <row r="19" spans="1:7" s="18" customFormat="1" ht="33.75" customHeight="1" x14ac:dyDescent="0.25">
      <c r="A19" s="47" t="s">
        <v>22</v>
      </c>
      <c r="B19" s="51"/>
      <c r="C19" s="51"/>
      <c r="D19" s="51"/>
      <c r="E19" s="53"/>
    </row>
    <row r="20" spans="1:7" s="25" customFormat="1" ht="38.25" x14ac:dyDescent="0.25">
      <c r="A20" s="4" t="s">
        <v>0</v>
      </c>
      <c r="B20" s="5" t="s">
        <v>24</v>
      </c>
      <c r="C20" s="6" t="s">
        <v>25</v>
      </c>
      <c r="D20" s="6" t="s">
        <v>36</v>
      </c>
      <c r="E20" s="14" t="s">
        <v>20</v>
      </c>
    </row>
    <row r="21" spans="1:7" ht="51" customHeight="1" x14ac:dyDescent="0.25">
      <c r="A21" s="7" t="s">
        <v>62</v>
      </c>
      <c r="B21" s="11" t="s">
        <v>15</v>
      </c>
      <c r="C21" s="44" t="s">
        <v>1</v>
      </c>
      <c r="D21" s="54">
        <v>1</v>
      </c>
      <c r="E21" s="15" t="s">
        <v>61</v>
      </c>
    </row>
    <row r="22" spans="1:7" ht="78.75" customHeight="1" x14ac:dyDescent="0.25">
      <c r="A22" s="7" t="s">
        <v>65</v>
      </c>
      <c r="B22" s="11" t="s">
        <v>16</v>
      </c>
      <c r="C22" s="45"/>
      <c r="D22" s="54">
        <v>1</v>
      </c>
      <c r="E22" s="60" t="s">
        <v>63</v>
      </c>
    </row>
    <row r="23" spans="1:7" ht="36" customHeight="1" x14ac:dyDescent="0.25">
      <c r="A23" s="7" t="s">
        <v>39</v>
      </c>
      <c r="B23" s="11" t="s">
        <v>17</v>
      </c>
      <c r="C23" s="45"/>
      <c r="D23" s="54">
        <v>1</v>
      </c>
      <c r="E23" s="15" t="s">
        <v>64</v>
      </c>
    </row>
    <row r="24" spans="1:7" ht="57" customHeight="1" x14ac:dyDescent="0.25">
      <c r="A24" s="7" t="s">
        <v>44</v>
      </c>
      <c r="B24" s="11" t="s">
        <v>18</v>
      </c>
      <c r="C24" s="45"/>
      <c r="D24" s="54">
        <v>1</v>
      </c>
      <c r="E24" s="61" t="s">
        <v>66</v>
      </c>
    </row>
    <row r="25" spans="1:7" ht="49.5" customHeight="1" x14ac:dyDescent="0.25">
      <c r="A25" s="7" t="s">
        <v>46</v>
      </c>
      <c r="B25" s="11" t="s">
        <v>23</v>
      </c>
      <c r="C25" s="46"/>
      <c r="D25" s="54">
        <v>1</v>
      </c>
      <c r="E25" s="62" t="s">
        <v>41</v>
      </c>
    </row>
    <row r="26" spans="1:7" s="30" customFormat="1" ht="40.5" customHeight="1" thickBot="1" x14ac:dyDescent="0.25">
      <c r="A26" s="13" t="s">
        <v>69</v>
      </c>
      <c r="B26" s="26"/>
      <c r="C26" s="26"/>
      <c r="D26" s="27">
        <f>SUM(D21:D25)</f>
        <v>5</v>
      </c>
      <c r="E26" s="28" t="s">
        <v>71</v>
      </c>
      <c r="F26" s="29"/>
      <c r="G26" s="29"/>
    </row>
    <row r="27" spans="1:7" s="33" customFormat="1" ht="49.5" customHeight="1" thickBot="1" x14ac:dyDescent="0.35">
      <c r="A27" s="34" t="s">
        <v>40</v>
      </c>
      <c r="B27" s="35"/>
      <c r="C27" s="35"/>
      <c r="D27" s="31">
        <f>SUM(D12+D26)</f>
        <v>30</v>
      </c>
      <c r="E27" s="32" t="s">
        <v>67</v>
      </c>
    </row>
    <row r="28" spans="1:7" ht="63.75" customHeight="1" x14ac:dyDescent="0.25">
      <c r="A28" s="63"/>
    </row>
    <row r="29" spans="1:7" x14ac:dyDescent="0.25">
      <c r="A29" s="66"/>
    </row>
    <row r="30" spans="1:7" x14ac:dyDescent="0.25">
      <c r="A30" s="66"/>
    </row>
    <row r="31" spans="1:7" x14ac:dyDescent="0.25">
      <c r="A31" s="66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</sheetData>
  <mergeCells count="9">
    <mergeCell ref="A27:C27"/>
    <mergeCell ref="C14:C18"/>
    <mergeCell ref="D14:D18"/>
    <mergeCell ref="B1:E1"/>
    <mergeCell ref="C21:C25"/>
    <mergeCell ref="C4:C11"/>
    <mergeCell ref="A2:E2"/>
    <mergeCell ref="A13:E13"/>
    <mergeCell ref="A19:E19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bodovací</vt:lpstr>
      <vt:lpstr>bodovací!Oblast_tisku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2014-07-31T11:14:42Z</cp:lastPrinted>
  <dcterms:created xsi:type="dcterms:W3CDTF">2014-06-25T12:40:07Z</dcterms:created>
  <dcterms:modified xsi:type="dcterms:W3CDTF">2014-07-31T11:28:26Z</dcterms:modified>
</cp:coreProperties>
</file>