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8_{0ABF9AB1-FF99-4A05-BCC3-E211E2C280E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enová tabulk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E22" i="3" s="1"/>
  <c r="E21" i="3" l="1"/>
</calcChain>
</file>

<file path=xl/sharedStrings.xml><?xml version="1.0" encoding="utf-8"?>
<sst xmlns="http://schemas.openxmlformats.org/spreadsheetml/2006/main" count="38" uniqueCount="27">
  <si>
    <t>Cenová tabulka veřejné zakázky s názvem Dodávka IT infrastruktury a licencí pro zvýšení kybernetické bezpečnosti</t>
  </si>
  <si>
    <t xml:space="preserve">1. Účastník zadávacího řízení cenou tabulku vyplní a cenu vypočte pouze v buňkách označených </t>
  </si>
  <si>
    <t>2. Účastník vyplní do tabulky jednotlivé ceny dodávek a služeb včetně jejich příslušenství</t>
  </si>
  <si>
    <t>3. Pro stanovení nabídkové ceny do ceny zařízení dodavatele zanese cenu standardní záruky, která je k zařízení dodávána. Nadstandardní záruku, záruční servis a podporu dodavatel nacení samostatně do příslušné položky k zařízení v tabulce níže. Podpora zařízení a podpora software za předpokladu, že první rok podpory je součástí dodávky licence nebo zařízení může být součástí ceny zařízení a licence, každý další rok musí být naceněn samostatně ve sloupečku E této tabulky, jako samostatná podpora, není-li v technické dokumentaci uvedeno jinak.</t>
  </si>
  <si>
    <t>4. Náklady na implementační služby budou zohledněny v ceně dodávek zařízení.</t>
  </si>
  <si>
    <t>Název dodavatele:</t>
  </si>
  <si>
    <t>Položka</t>
  </si>
  <si>
    <t>Počet</t>
  </si>
  <si>
    <r>
      <rPr>
        <u/>
        <sz val="8"/>
        <color theme="1"/>
        <rFont val="Bahnschrift"/>
        <family val="2"/>
        <charset val="238"/>
      </rPr>
      <t>Celková</t>
    </r>
    <r>
      <rPr>
        <sz val="8"/>
        <color theme="1"/>
        <rFont val="Bahnschrift"/>
        <family val="2"/>
        <charset val="238"/>
      </rPr>
      <t xml:space="preserve"> cena 
za uvedený Počet 
[Kč bez DPH]</t>
    </r>
  </si>
  <si>
    <r>
      <t xml:space="preserve">Cena za </t>
    </r>
    <r>
      <rPr>
        <u/>
        <sz val="8"/>
        <color theme="1"/>
        <rFont val="Bahnschrift"/>
        <family val="2"/>
        <charset val="238"/>
      </rPr>
      <t>prodlouženou záruku a záruční servis</t>
    </r>
    <r>
      <rPr>
        <sz val="8"/>
        <color theme="1"/>
        <rFont val="Bahnschrift"/>
        <family val="2"/>
        <charset val="238"/>
      </rPr>
      <t xml:space="preserve"> k zařízení dle specifikace 
[Kč bez DPH]</t>
    </r>
  </si>
  <si>
    <r>
      <rPr>
        <u/>
        <sz val="8"/>
        <rFont val="Bahnschrift"/>
        <family val="2"/>
        <charset val="238"/>
      </rPr>
      <t>Tech. podpora po dobu 
celkem 5 let</t>
    </r>
    <r>
      <rPr>
        <sz val="8"/>
        <rFont val="Bahnschrift"/>
        <family val="2"/>
        <charset val="238"/>
      </rPr>
      <t xml:space="preserve"> (maintenance, bezpečnostní update, patche, subskripce, nároky na aktualizační balíčky dat atd.) 
[Kč bez DPH]</t>
    </r>
  </si>
  <si>
    <t>Next Generation Firewall s příslušenstvím</t>
  </si>
  <si>
    <t>Páteřní přepínače 48p s příslušenstvím</t>
  </si>
  <si>
    <t>---</t>
  </si>
  <si>
    <t>Přístupové přepínače 48p PoE s příslušenstvím</t>
  </si>
  <si>
    <t>Přístupové přepínače 24p s příslušenstvím</t>
  </si>
  <si>
    <t>Licence SW pro řízení přístupu do sítě založeného na protokolu 802.1x</t>
  </si>
  <si>
    <t>Licence SW aplikace pro vícefaktorové ověřování uživatelů a správu autentizačních prostředků a certifikátů, licence SW systému PKI</t>
  </si>
  <si>
    <t>Autentizační prostředky</t>
  </si>
  <si>
    <t>Klávesnice s integrovanou čtečkou karet, včetně ovladačů</t>
  </si>
  <si>
    <t>Samostatné USB čtečky čipových karet, včetně ovladačů</t>
  </si>
  <si>
    <t>Nástroj pro správu privilegovaných účtů serverů – PIM/PAM</t>
  </si>
  <si>
    <t>Nabídková cena celkem v Kč bez DPH</t>
  </si>
  <si>
    <t>DPH ve výši 21 %</t>
  </si>
  <si>
    <t>Nabídková cena celkem v Kč včetně DPH</t>
  </si>
  <si>
    <t>V …………………… dne ……………………………</t>
  </si>
  <si>
    <t>Podpis osoby oprávněné za účastníka zadávacího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</si>
</sst>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sz val="10"/>
      <color theme="1"/>
      <name val="Bahnschrift"/>
      <family val="2"/>
      <charset val="238"/>
    </font>
    <font>
      <b/>
      <sz val="10"/>
      <name val="Bahnschrift"/>
      <family val="2"/>
      <charset val="238"/>
    </font>
    <font>
      <sz val="8"/>
      <color theme="1"/>
      <name val="Bahnschrift"/>
      <family val="2"/>
      <charset val="238"/>
    </font>
    <font>
      <u/>
      <sz val="8"/>
      <color theme="1"/>
      <name val="Bahnschrift"/>
      <family val="2"/>
      <charset val="238"/>
    </font>
    <font>
      <b/>
      <sz val="8"/>
      <name val="Bahnschrift"/>
      <family val="2"/>
      <charset val="238"/>
    </font>
    <font>
      <i/>
      <sz val="9"/>
      <color theme="1"/>
      <name val="Bahnschrift"/>
      <family val="2"/>
      <charset val="238"/>
    </font>
    <font>
      <b/>
      <sz val="11"/>
      <color theme="1"/>
      <name val="Bahnschrift"/>
      <family val="2"/>
      <charset val="238"/>
    </font>
    <font>
      <sz val="8"/>
      <name val="Bahnschrift"/>
      <family val="2"/>
      <charset val="238"/>
    </font>
    <font>
      <u/>
      <sz val="8"/>
      <name val="Bahnschrift"/>
      <family val="2"/>
      <charset val="238"/>
    </font>
    <font>
      <i/>
      <sz val="9"/>
      <color rgb="FFFF0000"/>
      <name val="Bahnschrif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3" fillId="2" borderId="6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164" fontId="1" fillId="3" borderId="6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1" xfId="0" applyFont="1" applyFill="1" applyBorder="1" applyAlignment="1" applyProtection="1">
      <alignment horizontal="left" wrapText="1"/>
      <protection locked="0"/>
    </xf>
    <xf numFmtId="0" fontId="2" fillId="3" borderId="7" xfId="0" applyFont="1" applyFill="1" applyBorder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3" xfId="0" applyFont="1" applyFill="1" applyBorder="1" applyAlignment="1" applyProtection="1">
      <alignment horizontal="left" wrapText="1"/>
      <protection locked="0"/>
    </xf>
    <xf numFmtId="0" fontId="2" fillId="5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1FF"/>
      <color rgb="FFFFF2C9"/>
      <color rgb="FFE6AF00"/>
      <color rgb="FFFFE593"/>
      <color rgb="FFFFCE33"/>
      <color rgb="FFFFDC6D"/>
      <color rgb="FFD7F3F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C753-F9D0-4ADF-AA39-025E1257F536}">
  <sheetPr>
    <tabColor rgb="FFD7F3FD"/>
  </sheetPr>
  <dimension ref="A1:I42"/>
  <sheetViews>
    <sheetView tabSelected="1" zoomScale="115" zoomScaleNormal="115" workbookViewId="0">
      <selection activeCell="A24" sqref="A24:E24"/>
    </sheetView>
  </sheetViews>
  <sheetFormatPr defaultColWidth="9.140625" defaultRowHeight="11.25" x14ac:dyDescent="0.25"/>
  <cols>
    <col min="1" max="1" width="86.42578125" style="1" customWidth="1"/>
    <col min="2" max="2" width="15.85546875" style="1" customWidth="1"/>
    <col min="3" max="5" width="22.7109375" style="1" customWidth="1"/>
    <col min="6" max="10" width="9.140625" style="1"/>
    <col min="11" max="11" width="11.7109375" style="1" customWidth="1"/>
    <col min="12" max="16384" width="9.140625" style="1"/>
  </cols>
  <sheetData>
    <row r="1" spans="1:9" ht="18" customHeight="1" x14ac:dyDescent="0.25">
      <c r="A1" s="27" t="s">
        <v>0</v>
      </c>
      <c r="B1" s="27"/>
      <c r="C1" s="27"/>
      <c r="D1" s="27"/>
      <c r="E1" s="27"/>
    </row>
    <row r="2" spans="1:9" ht="6.95" customHeight="1" x14ac:dyDescent="0.25">
      <c r="A2" s="28"/>
      <c r="B2" s="28"/>
      <c r="C2" s="28"/>
      <c r="D2" s="28"/>
      <c r="E2" s="28"/>
    </row>
    <row r="3" spans="1:9" ht="18" customHeight="1" x14ac:dyDescent="0.25">
      <c r="A3" s="29" t="s">
        <v>1</v>
      </c>
      <c r="B3" s="29"/>
      <c r="C3" s="29"/>
      <c r="D3" s="30"/>
      <c r="E3" s="31"/>
    </row>
    <row r="4" spans="1:9" ht="18" customHeight="1" x14ac:dyDescent="0.25">
      <c r="A4" s="29" t="s">
        <v>2</v>
      </c>
      <c r="B4" s="29"/>
      <c r="C4" s="29"/>
      <c r="D4" s="29"/>
      <c r="E4" s="29"/>
    </row>
    <row r="5" spans="1:9" ht="59.25" customHeight="1" x14ac:dyDescent="0.25">
      <c r="A5" s="29" t="s">
        <v>3</v>
      </c>
      <c r="B5" s="29"/>
      <c r="C5" s="29"/>
      <c r="D5" s="29"/>
      <c r="E5" s="29"/>
    </row>
    <row r="6" spans="1:9" ht="18" customHeight="1" x14ac:dyDescent="0.25">
      <c r="A6" s="29" t="s">
        <v>4</v>
      </c>
      <c r="B6" s="29"/>
      <c r="C6" s="29"/>
      <c r="D6" s="29"/>
      <c r="E6" s="29"/>
    </row>
    <row r="7" spans="1:9" ht="18" customHeight="1" x14ac:dyDescent="0.25">
      <c r="A7" s="2" t="s">
        <v>5</v>
      </c>
      <c r="B7" s="32"/>
      <c r="C7" s="33"/>
      <c r="D7" s="33"/>
      <c r="E7" s="34"/>
    </row>
    <row r="8" spans="1:9" ht="6.95" customHeight="1" x14ac:dyDescent="0.25"/>
    <row r="9" spans="1:9" ht="71.25" customHeight="1" x14ac:dyDescent="0.25">
      <c r="A9" s="3" t="s">
        <v>6</v>
      </c>
      <c r="B9" s="4" t="s">
        <v>7</v>
      </c>
      <c r="C9" s="5" t="s">
        <v>8</v>
      </c>
      <c r="D9" s="5" t="s">
        <v>9</v>
      </c>
      <c r="E9" s="12" t="s">
        <v>10</v>
      </c>
      <c r="I9" s="7"/>
    </row>
    <row r="10" spans="1:9" ht="18" customHeight="1" x14ac:dyDescent="0.25">
      <c r="A10" s="8" t="s">
        <v>11</v>
      </c>
      <c r="B10" s="9">
        <v>2</v>
      </c>
      <c r="C10" s="16">
        <v>0</v>
      </c>
      <c r="D10" s="16">
        <v>0</v>
      </c>
      <c r="E10" s="16">
        <v>0</v>
      </c>
      <c r="G10" s="11"/>
    </row>
    <row r="11" spans="1:9" ht="18" customHeight="1" x14ac:dyDescent="0.25">
      <c r="A11" s="8" t="s">
        <v>12</v>
      </c>
      <c r="B11" s="9">
        <v>2</v>
      </c>
      <c r="C11" s="16">
        <v>0</v>
      </c>
      <c r="D11" s="16">
        <v>0</v>
      </c>
      <c r="E11" s="10" t="s">
        <v>13</v>
      </c>
      <c r="G11" s="14"/>
    </row>
    <row r="12" spans="1:9" ht="18" customHeight="1" x14ac:dyDescent="0.25">
      <c r="A12" s="8" t="s">
        <v>14</v>
      </c>
      <c r="B12" s="9">
        <v>28</v>
      </c>
      <c r="C12" s="16">
        <v>0</v>
      </c>
      <c r="D12" s="16">
        <v>0</v>
      </c>
      <c r="E12" s="10" t="s">
        <v>13</v>
      </c>
      <c r="G12" s="11"/>
    </row>
    <row r="13" spans="1:9" ht="18" customHeight="1" x14ac:dyDescent="0.25">
      <c r="A13" s="8" t="s">
        <v>15</v>
      </c>
      <c r="B13" s="9">
        <v>2</v>
      </c>
      <c r="C13" s="16">
        <v>0</v>
      </c>
      <c r="D13" s="16">
        <v>0</v>
      </c>
      <c r="E13" s="10" t="s">
        <v>13</v>
      </c>
      <c r="G13" s="11"/>
    </row>
    <row r="14" spans="1:9" ht="18" customHeight="1" x14ac:dyDescent="0.25">
      <c r="A14" s="8" t="s">
        <v>16</v>
      </c>
      <c r="B14" s="9">
        <v>1</v>
      </c>
      <c r="C14" s="16">
        <v>0</v>
      </c>
      <c r="D14" s="10" t="s">
        <v>13</v>
      </c>
      <c r="E14" s="16">
        <v>0</v>
      </c>
      <c r="G14" s="11"/>
    </row>
    <row r="15" spans="1:9" ht="37.5" customHeight="1" x14ac:dyDescent="0.25">
      <c r="A15" s="15" t="s">
        <v>17</v>
      </c>
      <c r="B15" s="9">
        <v>1</v>
      </c>
      <c r="C15" s="16">
        <v>0</v>
      </c>
      <c r="D15" s="10" t="s">
        <v>13</v>
      </c>
      <c r="E15" s="16">
        <v>0</v>
      </c>
      <c r="G15" s="11"/>
    </row>
    <row r="16" spans="1:9" ht="18" customHeight="1" x14ac:dyDescent="0.25">
      <c r="A16" s="8" t="s">
        <v>18</v>
      </c>
      <c r="B16" s="9">
        <v>300</v>
      </c>
      <c r="C16" s="16">
        <v>0</v>
      </c>
      <c r="D16" s="10" t="s">
        <v>13</v>
      </c>
      <c r="E16" s="10" t="s">
        <v>13</v>
      </c>
      <c r="G16" s="11"/>
    </row>
    <row r="17" spans="1:7" ht="18" customHeight="1" x14ac:dyDescent="0.25">
      <c r="A17" s="8" t="s">
        <v>19</v>
      </c>
      <c r="B17" s="9">
        <v>150</v>
      </c>
      <c r="C17" s="16">
        <v>0</v>
      </c>
      <c r="D17" s="10" t="s">
        <v>13</v>
      </c>
      <c r="E17" s="10" t="s">
        <v>13</v>
      </c>
      <c r="G17" s="11"/>
    </row>
    <row r="18" spans="1:7" ht="18" customHeight="1" x14ac:dyDescent="0.25">
      <c r="A18" s="8" t="s">
        <v>20</v>
      </c>
      <c r="B18" s="9">
        <v>150</v>
      </c>
      <c r="C18" s="16">
        <v>0</v>
      </c>
      <c r="D18" s="10" t="s">
        <v>13</v>
      </c>
      <c r="E18" s="10" t="s">
        <v>13</v>
      </c>
      <c r="G18" s="11"/>
    </row>
    <row r="19" spans="1:7" ht="18" customHeight="1" x14ac:dyDescent="0.25">
      <c r="A19" s="8" t="s">
        <v>21</v>
      </c>
      <c r="B19" s="9">
        <v>1</v>
      </c>
      <c r="C19" s="16">
        <v>0</v>
      </c>
      <c r="D19" s="10" t="s">
        <v>13</v>
      </c>
      <c r="E19" s="16">
        <v>0</v>
      </c>
      <c r="G19" s="11"/>
    </row>
    <row r="20" spans="1:7" ht="18" customHeight="1" x14ac:dyDescent="0.25">
      <c r="A20" s="35"/>
      <c r="B20" s="35"/>
      <c r="C20" s="26" t="s">
        <v>22</v>
      </c>
      <c r="D20" s="26"/>
      <c r="E20" s="13">
        <f>SUM(C10:E19)</f>
        <v>0</v>
      </c>
      <c r="F20" s="6"/>
    </row>
    <row r="21" spans="1:7" ht="18" customHeight="1" x14ac:dyDescent="0.25">
      <c r="A21" s="36"/>
      <c r="B21" s="36"/>
      <c r="C21" s="26" t="s">
        <v>23</v>
      </c>
      <c r="D21" s="26"/>
      <c r="E21" s="13">
        <f>E20*0.21</f>
        <v>0</v>
      </c>
      <c r="F21" s="6"/>
    </row>
    <row r="22" spans="1:7" ht="18" customHeight="1" x14ac:dyDescent="0.25">
      <c r="A22" s="36"/>
      <c r="B22" s="36"/>
      <c r="C22" s="26" t="s">
        <v>24</v>
      </c>
      <c r="D22" s="26"/>
      <c r="E22" s="13">
        <f>E20*1.21</f>
        <v>0</v>
      </c>
      <c r="F22" s="6"/>
    </row>
    <row r="23" spans="1:7" ht="8.1" customHeight="1" x14ac:dyDescent="0.25"/>
    <row r="24" spans="1:7" ht="18" customHeight="1" x14ac:dyDescent="0.25">
      <c r="A24" s="37" t="s">
        <v>25</v>
      </c>
      <c r="B24" s="38"/>
      <c r="C24" s="38"/>
      <c r="D24" s="38"/>
      <c r="E24" s="39"/>
    </row>
    <row r="25" spans="1:7" ht="18" customHeight="1" x14ac:dyDescent="0.25">
      <c r="A25" s="17" t="s">
        <v>26</v>
      </c>
      <c r="B25" s="18"/>
      <c r="C25" s="18"/>
      <c r="D25" s="18"/>
      <c r="E25" s="19"/>
    </row>
    <row r="26" spans="1:7" ht="18" customHeight="1" x14ac:dyDescent="0.25">
      <c r="A26" s="20"/>
      <c r="B26" s="21"/>
      <c r="C26" s="21"/>
      <c r="D26" s="21"/>
      <c r="E26" s="22"/>
    </row>
    <row r="27" spans="1:7" ht="18" customHeight="1" x14ac:dyDescent="0.25">
      <c r="A27" s="23"/>
      <c r="B27" s="24"/>
      <c r="C27" s="24"/>
      <c r="D27" s="24"/>
      <c r="E27" s="25"/>
    </row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</sheetData>
  <sheetProtection algorithmName="SHA-512" hashValue="m3cQbVvyqm+NPINBcy+ix+trHnE4DkRUs+ONfqRPqII9mOxvblol0ALN7oKdxLrAlazUKDiJ+5z7Qt795acPGw==" saltValue="AAfFM+2ngZa0PkYaucy4Vg==" spinCount="100000" sheet="1" objects="1" scenarios="1" selectLockedCells="1"/>
  <mergeCells count="14">
    <mergeCell ref="A25:E27"/>
    <mergeCell ref="C21:D21"/>
    <mergeCell ref="C22:D22"/>
    <mergeCell ref="C20:D20"/>
    <mergeCell ref="A1:E1"/>
    <mergeCell ref="A2:E2"/>
    <mergeCell ref="A3:C3"/>
    <mergeCell ref="D3:E3"/>
    <mergeCell ref="A4:E4"/>
    <mergeCell ref="A5:E5"/>
    <mergeCell ref="A6:E6"/>
    <mergeCell ref="B7:E7"/>
    <mergeCell ref="A20:B22"/>
    <mergeCell ref="A24:E24"/>
  </mergeCells>
  <pageMargins left="0.7" right="0.7" top="0.78740157499999996" bottom="0.78740157499999996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ACB22978B9A04886B920ADCB33D923" ma:contentTypeVersion="7" ma:contentTypeDescription="Vytvoří nový dokument" ma:contentTypeScope="" ma:versionID="9c05cc27672cd7e691996986c5b447e7">
  <xsd:schema xmlns:xsd="http://www.w3.org/2001/XMLSchema" xmlns:xs="http://www.w3.org/2001/XMLSchema" xmlns:p="http://schemas.microsoft.com/office/2006/metadata/properties" xmlns:ns2="19b65820-d947-4153-a2e9-514830a45ccb" targetNamespace="http://schemas.microsoft.com/office/2006/metadata/properties" ma:root="true" ma:fieldsID="32df3b2ddcba6c873e5741c78bcbafe0" ns2:_="">
    <xsd:import namespace="19b65820-d947-4153-a2e9-514830a45c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65820-d947-4153-a2e9-514830a45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4CF7E6-519F-4554-AA56-A206378FA1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4FFD0D-31A1-44C8-A6F6-9DA2A6CE76AC}">
  <ds:schemaRefs>
    <ds:schemaRef ds:uri="http://purl.org/dc/elements/1.1/"/>
    <ds:schemaRef ds:uri="http://schemas.microsoft.com/office/2006/metadata/properties"/>
    <ds:schemaRef ds:uri="19b65820-d947-4153-a2e9-514830a45cc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A45426-B7B7-4C40-BBD1-90CE7337F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65820-d947-4153-a2e9-514830a45c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2022-01-18T16:23:11Z</dcterms:created>
  <dcterms:modified xsi:type="dcterms:W3CDTF">2025-09-01T15:18:06Z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0x01010097ACB22978B9A04886B920ADCB33D923</vt:lpwstr>
  </property>
</Properties>
</file>