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40" windowWidth="20775" windowHeight="7620" activeTab="0"/>
  </bookViews>
  <sheets>
    <sheet name="List1" sheetId="1" r:id="rId1"/>
    <sheet name="List2" sheetId="2" r:id="rId2"/>
  </sheets>
  <definedNames>
    <definedName name="_xlnm.Print_Area" localSheetId="0">'List1'!$B$1:$I$21</definedName>
  </definedNames>
  <calcPr calcId="145621"/>
</workbook>
</file>

<file path=xl/sharedStrings.xml><?xml version="1.0" encoding="utf-8"?>
<sst xmlns="http://schemas.openxmlformats.org/spreadsheetml/2006/main" count="35" uniqueCount="30">
  <si>
    <t>ROZPOČET</t>
  </si>
  <si>
    <t>Zadavatel:</t>
  </si>
  <si>
    <t>Město Sokolov</t>
  </si>
  <si>
    <r>
      <rPr>
        <sz val="11"/>
        <color theme="1"/>
        <rFont val="Calibri"/>
        <family val="2"/>
      </rPr>
      <t xml:space="preserve">Základní škola </t>
    </r>
    <r>
      <rPr>
        <sz val="9"/>
        <color rgb="FF0000FF"/>
        <rFont val="Calibri"/>
        <family val="2"/>
      </rPr>
      <t>Křižíkova 1916</t>
    </r>
  </si>
  <si>
    <t>35601 Sokolov</t>
  </si>
  <si>
    <t>IČ 66359180</t>
  </si>
  <si>
    <t>označení:</t>
  </si>
  <si>
    <t>Název</t>
  </si>
  <si>
    <t>ks</t>
  </si>
  <si>
    <t>J.cena</t>
  </si>
  <si>
    <t>%</t>
  </si>
  <si>
    <t>Celkem</t>
  </si>
  <si>
    <t>bez DPH</t>
  </si>
  <si>
    <t>DPH</t>
  </si>
  <si>
    <t>s DPH</t>
  </si>
  <si>
    <t>Učebna dílen</t>
  </si>
  <si>
    <t>Dataprojektor</t>
  </si>
  <si>
    <t>Elektrorevize</t>
  </si>
  <si>
    <t>Ekologická likvidace odpadu</t>
  </si>
  <si>
    <t>Vykládka, vynesení do učebny školy</t>
  </si>
  <si>
    <t>Doprava  a montáž všech položek vybavení</t>
  </si>
  <si>
    <t>Elektroinstalační práce - veškeré elektroinstalační práce související s dodanými položkami + uvedení do provozu a zaškolení obsluhy</t>
  </si>
  <si>
    <t xml:space="preserve">Elektroinstalace </t>
  </si>
  <si>
    <t>Box pro 3D tiskárnu s uhlíkovým a HEPA filtrem (ochrana tiskárny proti prašnosti) kompatibilní s 3D tiskárnou</t>
  </si>
  <si>
    <t>Notebook</t>
  </si>
  <si>
    <t>Notebook učitele : Paměť 16 GB, pevný disk 1 TB, úhlopříčka displeje 17", grafická karta, USB-C, USB 3.1, Bluetooth, HDMI, touchpad, HD webkamera, čtečka otisků prstů, Windows 11 - všechny uvedené hodnoty minimální nebo vyšší.</t>
  </si>
  <si>
    <t>3D tiskárna</t>
  </si>
  <si>
    <t>Box pro 3D tiskárnu</t>
  </si>
  <si>
    <t>3D tiskárna - technologie tisku FDM (Fused Deposition Modeling), rozlišení vrstvy až 20 micronů, rychlost min. 250mm/s 2A krokové motorky, USB, Ethernet, WiFi-ready, kovová Hotend koncovka O 1.75mm 300°C včetně senzoru</t>
  </si>
  <si>
    <t xml:space="preserve">Dataprojektor včetně konzole, montáže a připojení; minimální požadavky na dataprojektor : min 4000 ANSI lm, kontrast min. 16000:1, rozlišení FULL HD 1920x1080, LAN, HDMI, VGA, USB, Composite , MIracast , Wifi v projektoru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</si>
</sst>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Arial CE"/>
      <family val="2"/>
    </font>
    <font>
      <sz val="10"/>
      <name val="Arial"/>
      <family val="2"/>
    </font>
    <font>
      <b/>
      <sz val="10"/>
      <color rgb="FF000000"/>
      <name val="Arial CE"/>
      <family val="2"/>
    </font>
    <font>
      <sz val="10"/>
      <color rgb="FFFFFFFF"/>
      <name val="Arial CE"/>
      <family val="2"/>
    </font>
    <font>
      <sz val="10"/>
      <color rgb="FFCC0000"/>
      <name val="Arial CE"/>
      <family val="2"/>
    </font>
    <font>
      <b/>
      <sz val="10"/>
      <color rgb="FFFFFFFF"/>
      <name val="Arial CE"/>
      <family val="2"/>
    </font>
    <font>
      <u val="single"/>
      <sz val="10"/>
      <color rgb="FF0000FF"/>
      <name val="Arial CE"/>
      <family val="2"/>
    </font>
    <font>
      <i/>
      <sz val="10"/>
      <color rgb="FF808080"/>
      <name val="Arial CE"/>
      <family val="2"/>
    </font>
    <font>
      <sz val="10"/>
      <color rgb="FF006600"/>
      <name val="Arial CE"/>
      <family val="2"/>
    </font>
    <font>
      <b/>
      <sz val="24"/>
      <color rgb="FF000000"/>
      <name val="Arial CE"/>
      <family val="2"/>
    </font>
    <font>
      <sz val="18"/>
      <color rgb="FF000000"/>
      <name val="Arial CE"/>
      <family val="2"/>
    </font>
    <font>
      <sz val="12"/>
      <color rgb="FF000000"/>
      <name val="Arial CE"/>
      <family val="2"/>
    </font>
    <font>
      <u val="single"/>
      <sz val="10"/>
      <color rgb="FF0000EE"/>
      <name val="Arial CE"/>
      <family val="2"/>
    </font>
    <font>
      <sz val="10"/>
      <color rgb="FF996600"/>
      <name val="Arial CE"/>
      <family val="2"/>
    </font>
    <font>
      <sz val="10"/>
      <color theme="1"/>
      <name val="Arial CE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rgb="FF333333"/>
      <name val="Arial CE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333333"/>
      <name val="Calibri"/>
      <family val="2"/>
    </font>
    <font>
      <b/>
      <sz val="9"/>
      <color rgb="FF000080"/>
      <name val="Calibri"/>
      <family val="2"/>
    </font>
    <font>
      <sz val="9"/>
      <color rgb="FF0000FF"/>
      <name val="Calibri"/>
      <family val="2"/>
    </font>
    <font>
      <sz val="11"/>
      <color theme="1"/>
      <name val="Calibri"/>
      <family val="2"/>
    </font>
    <font>
      <sz val="9"/>
      <color rgb="FF003366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name val="Liberation Serif"/>
      <family val="2"/>
    </font>
    <font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/>
    <xf numFmtId="0" fontId="18" fillId="0" borderId="0" xfId="0" applyFont="1"/>
    <xf numFmtId="49" fontId="18" fillId="0" borderId="0" xfId="0" applyNumberFormat="1" applyFont="1"/>
    <xf numFmtId="3" fontId="18" fillId="0" borderId="0" xfId="0" applyNumberFormat="1" applyFont="1"/>
    <xf numFmtId="0" fontId="20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Border="1"/>
    <xf numFmtId="3" fontId="18" fillId="0" borderId="0" xfId="0" applyNumberFormat="1" applyFont="1" applyBorder="1"/>
    <xf numFmtId="0" fontId="19" fillId="0" borderId="0" xfId="0" applyFont="1" applyBorder="1"/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/>
    <xf numFmtId="49" fontId="19" fillId="0" borderId="0" xfId="0" applyNumberFormat="1" applyFont="1" applyBorder="1"/>
    <xf numFmtId="0" fontId="18" fillId="0" borderId="0" xfId="0" applyFont="1" applyBorder="1" applyAlignment="1">
      <alignment horizontal="left" vertical="center" wrapText="1"/>
    </xf>
    <xf numFmtId="0" fontId="22" fillId="0" borderId="0" xfId="26" applyFont="1" applyFill="1" applyBorder="1" applyAlignment="1" applyProtection="1">
      <alignment horizontal="left" vertical="center" wrapText="1"/>
      <protection/>
    </xf>
    <xf numFmtId="49" fontId="19" fillId="0" borderId="2" xfId="0" applyNumberFormat="1" applyFont="1" applyBorder="1"/>
    <xf numFmtId="0" fontId="24" fillId="0" borderId="2" xfId="0" applyFont="1" applyBorder="1" applyAlignment="1">
      <alignment horizontal="left" vertical="center" wrapText="1"/>
    </xf>
    <xf numFmtId="0" fontId="19" fillId="9" borderId="2" xfId="0" applyFont="1" applyFill="1" applyBorder="1" applyAlignment="1">
      <alignment horizontal="center" vertical="center"/>
    </xf>
    <xf numFmtId="3" fontId="19" fillId="9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9" borderId="2" xfId="0" applyFont="1" applyFill="1" applyBorder="1" applyAlignment="1">
      <alignment vertical="center" wrapText="1"/>
    </xf>
    <xf numFmtId="0" fontId="19" fillId="9" borderId="2" xfId="0" applyFont="1" applyFill="1" applyBorder="1" applyAlignment="1">
      <alignment vertical="center"/>
    </xf>
    <xf numFmtId="0" fontId="19" fillId="9" borderId="2" xfId="0" applyFont="1" applyFill="1" applyBorder="1" applyAlignment="1">
      <alignment horizontal="center" vertical="center" wrapText="1"/>
    </xf>
    <xf numFmtId="3" fontId="19" fillId="9" borderId="2" xfId="0" applyNumberFormat="1" applyFont="1" applyFill="1" applyBorder="1" applyAlignment="1">
      <alignment vertical="center"/>
    </xf>
    <xf numFmtId="3" fontId="19" fillId="9" borderId="2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49" fontId="18" fillId="10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/>
    </xf>
    <xf numFmtId="49" fontId="18" fillId="10" borderId="2" xfId="0" applyNumberFormat="1" applyFont="1" applyFill="1" applyBorder="1" applyAlignment="1">
      <alignment wrapText="1"/>
    </xf>
    <xf numFmtId="0" fontId="18" fillId="10" borderId="2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top" wrapText="1"/>
    </xf>
    <xf numFmtId="0" fontId="25" fillId="10" borderId="2" xfId="0" applyFont="1" applyFill="1" applyBorder="1" applyAlignment="1">
      <alignment horizontal="center" vertical="center"/>
    </xf>
    <xf numFmtId="3" fontId="18" fillId="10" borderId="2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2" xfId="0" applyNumberFormat="1" applyFont="1" applyBorder="1" applyAlignment="1" applyProtection="1">
      <alignment vertical="center"/>
      <protection locked="0"/>
    </xf>
    <xf numFmtId="3" fontId="18" fillId="10" borderId="2" xfId="0" applyNumberFormat="1" applyFont="1" applyFill="1" applyBorder="1" applyAlignment="1" applyProtection="1">
      <alignment vertical="center"/>
      <protection locked="0"/>
    </xf>
    <xf numFmtId="3" fontId="26" fillId="10" borderId="2" xfId="0" applyNumberFormat="1" applyFont="1" applyFill="1" applyBorder="1" applyAlignment="1" applyProtection="1">
      <alignment vertical="center"/>
      <protection locked="0"/>
    </xf>
    <xf numFmtId="4" fontId="18" fillId="10" borderId="2" xfId="0" applyNumberFormat="1" applyFont="1" applyFill="1" applyBorder="1" applyAlignment="1">
      <alignment vertical="center" wrapText="1"/>
    </xf>
    <xf numFmtId="4" fontId="18" fillId="10" borderId="2" xfId="0" applyNumberFormat="1" applyFont="1" applyFill="1" applyBorder="1" applyAlignment="1">
      <alignment vertical="center"/>
    </xf>
    <xf numFmtId="4" fontId="19" fillId="9" borderId="2" xfId="0" applyNumberFormat="1" applyFont="1" applyFill="1" applyBorder="1" applyAlignment="1">
      <alignment vertical="center"/>
    </xf>
    <xf numFmtId="0" fontId="18" fillId="10" borderId="2" xfId="0" applyFont="1" applyFill="1" applyBorder="1" applyAlignment="1" applyProtection="1">
      <alignment horizontal="left" vertical="center" wrapText="1"/>
      <protection hidden="1"/>
    </xf>
    <xf numFmtId="3" fontId="18" fillId="10" borderId="2" xfId="0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Fill="1" applyBorder="1" applyAlignment="1" applyProtection="1">
      <alignment horizontal="left" vertical="center" wrapText="1"/>
      <protection/>
    </xf>
    <xf numFmtId="49" fontId="19" fillId="9" borderId="2" xfId="0" applyNumberFormat="1" applyFont="1" applyFill="1" applyBorder="1" applyAlignment="1">
      <alignment horizontal="left" vertical="center"/>
    </xf>
    <xf numFmtId="0" fontId="19" fillId="9" borderId="2" xfId="0" applyFont="1" applyFill="1" applyBorder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Excel_BuiltIn_Hyperlink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rmální 2" xfId="34"/>
    <cellStyle name="Normální 2 2" xfId="35"/>
    <cellStyle name="Normální 3" xfId="36"/>
    <cellStyle name="Normální 5 2" xfId="37"/>
    <cellStyle name="Note" xfId="38"/>
    <cellStyle name="Status" xfId="39"/>
    <cellStyle name="Text" xfId="40"/>
    <cellStyle name="Warning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0</xdr:rowOff>
    </xdr:from>
    <xdr:ext cx="190500" cy="266700"/>
    <xdr:sp macro="" textlink="">
      <xdr:nvSpPr>
        <xdr:cNvPr id="2" name="TextovéPole 8"/>
        <xdr:cNvSpPr/>
      </xdr:nvSpPr>
      <xdr:spPr>
        <a:xfrm>
          <a:off x="14116050" y="0"/>
          <a:ext cx="190500" cy="26670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h="21600" w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txBody>
        <a:bodyPr vert="horz" wrap="none" lIns="20160" tIns="20160" rIns="20160" bIns="20160" anchor="t" anchorCtr="0" compatLnSpc="0">
          <a:spAutoFit/>
        </a:bodyPr>
        <a:lstStyle/>
        <a:p>
          <a:pPr lvl="0" rtl="0" hangingPunct="0">
            <a:buNone/>
            <a:tabLst/>
          </a:pPr>
          <a:endParaRPr lang="cs-CZ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</xdr:col>
      <xdr:colOff>2533650</xdr:colOff>
      <xdr:row>24</xdr:row>
      <xdr:rowOff>0</xdr:rowOff>
    </xdr:from>
    <xdr:ext cx="4019550" cy="1981200"/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3752850" y="5534025"/>
          <a:ext cx="4019550" cy="1981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tabSelected="1" workbookViewId="0" topLeftCell="A1">
      <selection activeCell="L14" sqref="L14"/>
    </sheetView>
  </sheetViews>
  <sheetFormatPr defaultColWidth="8.796875" defaultRowHeight="12.75" customHeight="1"/>
  <cols>
    <col min="1" max="1" width="1.390625" style="1" customWidth="1"/>
    <col min="2" max="2" width="11.3984375" style="2" customWidth="1"/>
    <col min="3" max="3" width="75.3984375" style="1" customWidth="1"/>
    <col min="4" max="4" width="4.19921875" style="1" customWidth="1"/>
    <col min="5" max="5" width="11.19921875" style="1" customWidth="1"/>
    <col min="6" max="6" width="6.5" style="1" customWidth="1"/>
    <col min="7" max="7" width="11.5" style="1" customWidth="1"/>
    <col min="8" max="8" width="12.59765625" style="1" customWidth="1"/>
    <col min="9" max="9" width="12.09765625" style="3" customWidth="1"/>
    <col min="10" max="10" width="1.8984375" style="1" customWidth="1"/>
    <col min="11" max="1022" width="8.3984375" style="1" customWidth="1"/>
  </cols>
  <sheetData>
    <row r="1" spans="2:9" ht="13.35" customHeight="1">
      <c r="B1" s="4" t="s">
        <v>0</v>
      </c>
      <c r="C1" s="5"/>
      <c r="D1" s="6"/>
      <c r="E1" s="6"/>
      <c r="F1" s="6"/>
      <c r="G1" s="6"/>
      <c r="H1" s="6"/>
      <c r="I1" s="7"/>
    </row>
    <row r="2" spans="2:9" ht="13.35" customHeight="1">
      <c r="B2" s="8"/>
      <c r="C2" s="9"/>
      <c r="D2" s="6"/>
      <c r="E2" s="6"/>
      <c r="F2" s="6"/>
      <c r="G2" s="6"/>
      <c r="H2" s="6"/>
      <c r="I2" s="7"/>
    </row>
    <row r="3" spans="2:9" ht="13.35" customHeight="1">
      <c r="B3" s="10"/>
      <c r="C3" s="5"/>
      <c r="D3" s="6"/>
      <c r="E3" s="6"/>
      <c r="F3" s="6"/>
      <c r="G3" s="6"/>
      <c r="H3" s="6"/>
      <c r="I3" s="7"/>
    </row>
    <row r="4" spans="2:9" ht="15" customHeight="1">
      <c r="B4" s="11" t="s">
        <v>1</v>
      </c>
      <c r="C4" s="6" t="s">
        <v>2</v>
      </c>
      <c r="D4" s="12"/>
      <c r="E4" s="12"/>
      <c r="F4" s="12"/>
      <c r="G4" s="12"/>
      <c r="H4" s="12"/>
      <c r="I4" s="12"/>
    </row>
    <row r="5" spans="2:9" ht="15" customHeight="1">
      <c r="B5" s="11"/>
      <c r="C5" s="49" t="s">
        <v>3</v>
      </c>
      <c r="D5" s="49"/>
      <c r="E5" s="49"/>
      <c r="F5" s="49"/>
      <c r="G5" s="49"/>
      <c r="H5" s="49"/>
      <c r="I5" s="49"/>
    </row>
    <row r="6" spans="2:9" ht="15" customHeight="1">
      <c r="B6" s="11"/>
      <c r="C6" s="13" t="s">
        <v>4</v>
      </c>
      <c r="D6" s="12"/>
      <c r="E6" s="12"/>
      <c r="F6" s="12"/>
      <c r="G6" s="12"/>
      <c r="H6" s="12"/>
      <c r="I6" s="12"/>
    </row>
    <row r="7" spans="2:9" ht="15" customHeight="1">
      <c r="B7" s="11"/>
      <c r="C7" s="49" t="s">
        <v>5</v>
      </c>
      <c r="D7" s="49"/>
      <c r="E7" s="49"/>
      <c r="F7" s="49"/>
      <c r="G7" s="49"/>
      <c r="H7" s="49"/>
      <c r="I7" s="49"/>
    </row>
    <row r="8" spans="2:9" ht="15" customHeight="1">
      <c r="B8" s="14"/>
      <c r="C8" s="15"/>
      <c r="D8" s="15"/>
      <c r="E8" s="15"/>
      <c r="F8" s="15"/>
      <c r="G8" s="15"/>
      <c r="H8" s="15"/>
      <c r="I8" s="15"/>
    </row>
    <row r="9" spans="2:9" ht="13.35" customHeight="1">
      <c r="B9" s="50" t="s">
        <v>6</v>
      </c>
      <c r="C9" s="51" t="s">
        <v>7</v>
      </c>
      <c r="D9" s="51" t="s">
        <v>8</v>
      </c>
      <c r="E9" s="16" t="s">
        <v>9</v>
      </c>
      <c r="F9" s="16" t="s">
        <v>10</v>
      </c>
      <c r="G9" s="16" t="s">
        <v>9</v>
      </c>
      <c r="H9" s="16" t="s">
        <v>11</v>
      </c>
      <c r="I9" s="17" t="s">
        <v>11</v>
      </c>
    </row>
    <row r="10" spans="2:9" ht="13.35" customHeight="1">
      <c r="B10" s="50"/>
      <c r="C10" s="51"/>
      <c r="D10" s="51"/>
      <c r="E10" s="16" t="s">
        <v>12</v>
      </c>
      <c r="F10" s="16" t="s">
        <v>13</v>
      </c>
      <c r="G10" s="16" t="s">
        <v>14</v>
      </c>
      <c r="H10" s="16" t="s">
        <v>12</v>
      </c>
      <c r="I10" s="17" t="s">
        <v>14</v>
      </c>
    </row>
    <row r="11" spans="2:10" ht="13.35" customHeight="1">
      <c r="B11" s="18"/>
      <c r="C11" s="19" t="s">
        <v>15</v>
      </c>
      <c r="D11" s="20"/>
      <c r="E11" s="41"/>
      <c r="F11" s="22"/>
      <c r="G11" s="23"/>
      <c r="H11" s="21"/>
      <c r="I11" s="21"/>
      <c r="J11" s="24"/>
    </row>
    <row r="12" spans="2:11" s="24" customFormat="1" ht="44.25" customHeight="1">
      <c r="B12" s="32" t="s">
        <v>16</v>
      </c>
      <c r="C12" s="33" t="s">
        <v>29</v>
      </c>
      <c r="D12" s="34">
        <v>1</v>
      </c>
      <c r="E12" s="42"/>
      <c r="F12" s="35">
        <v>21</v>
      </c>
      <c r="G12" s="44">
        <f aca="true" t="shared" si="0" ref="G12:G20">E12*1.21</f>
        <v>0</v>
      </c>
      <c r="H12" s="45">
        <f aca="true" t="shared" si="1" ref="H12:H20">E12*D12</f>
        <v>0</v>
      </c>
      <c r="I12" s="45">
        <f aca="true" t="shared" si="2" ref="I12:I20">H12*1.21</f>
        <v>0</v>
      </c>
      <c r="K12" s="31"/>
    </row>
    <row r="13" spans="2:11" s="24" customFormat="1" ht="35.25" customHeight="1">
      <c r="B13" s="32" t="s">
        <v>24</v>
      </c>
      <c r="C13" s="33" t="s">
        <v>25</v>
      </c>
      <c r="D13" s="34">
        <v>1</v>
      </c>
      <c r="E13" s="42"/>
      <c r="F13" s="35">
        <v>21</v>
      </c>
      <c r="G13" s="44">
        <f t="shared" si="0"/>
        <v>0</v>
      </c>
      <c r="H13" s="45">
        <f t="shared" si="1"/>
        <v>0</v>
      </c>
      <c r="I13" s="45">
        <f t="shared" si="2"/>
        <v>0</v>
      </c>
      <c r="K13" s="31"/>
    </row>
    <row r="14" spans="2:11" s="24" customFormat="1" ht="42.75" customHeight="1">
      <c r="B14" s="36" t="s">
        <v>26</v>
      </c>
      <c r="C14" s="38" t="s">
        <v>28</v>
      </c>
      <c r="D14" s="37">
        <v>1</v>
      </c>
      <c r="E14" s="42"/>
      <c r="F14" s="40">
        <v>21</v>
      </c>
      <c r="G14" s="44">
        <f t="shared" si="0"/>
        <v>0</v>
      </c>
      <c r="H14" s="45">
        <f t="shared" si="1"/>
        <v>0</v>
      </c>
      <c r="I14" s="45">
        <f t="shared" si="2"/>
        <v>0</v>
      </c>
      <c r="K14" s="31"/>
    </row>
    <row r="15" spans="2:11" s="24" customFormat="1" ht="35.25" customHeight="1">
      <c r="B15" s="36" t="s">
        <v>27</v>
      </c>
      <c r="C15" s="38" t="s">
        <v>23</v>
      </c>
      <c r="D15" s="39">
        <v>1</v>
      </c>
      <c r="E15" s="43"/>
      <c r="F15" s="40">
        <v>21</v>
      </c>
      <c r="G15" s="44">
        <f t="shared" si="0"/>
        <v>0</v>
      </c>
      <c r="H15" s="45">
        <f t="shared" si="1"/>
        <v>0</v>
      </c>
      <c r="I15" s="45">
        <f t="shared" si="2"/>
        <v>0</v>
      </c>
      <c r="K15" s="31"/>
    </row>
    <row r="16" spans="2:11" s="24" customFormat="1" ht="24.75" customHeight="1">
      <c r="B16" s="47" t="s">
        <v>22</v>
      </c>
      <c r="C16" s="33" t="s">
        <v>21</v>
      </c>
      <c r="D16" s="34">
        <v>1</v>
      </c>
      <c r="E16" s="48"/>
      <c r="F16" s="34">
        <v>21</v>
      </c>
      <c r="G16" s="44">
        <f t="shared" si="0"/>
        <v>0</v>
      </c>
      <c r="H16" s="45">
        <f t="shared" si="1"/>
        <v>0</v>
      </c>
      <c r="I16" s="45">
        <f t="shared" si="2"/>
        <v>0</v>
      </c>
      <c r="K16" s="31"/>
    </row>
    <row r="17" spans="2:11" s="24" customFormat="1" ht="13.35" customHeight="1">
      <c r="B17" s="47"/>
      <c r="C17" s="33" t="s">
        <v>17</v>
      </c>
      <c r="D17" s="34">
        <v>1</v>
      </c>
      <c r="E17" s="48"/>
      <c r="F17" s="34">
        <v>21</v>
      </c>
      <c r="G17" s="44">
        <f t="shared" si="0"/>
        <v>0</v>
      </c>
      <c r="H17" s="45">
        <f t="shared" si="1"/>
        <v>0</v>
      </c>
      <c r="I17" s="45">
        <f t="shared" si="2"/>
        <v>0</v>
      </c>
      <c r="K17" s="31"/>
    </row>
    <row r="18" spans="2:11" ht="13.35" customHeight="1">
      <c r="B18" s="32"/>
      <c r="C18" s="33" t="s">
        <v>18</v>
      </c>
      <c r="D18" s="34">
        <v>1</v>
      </c>
      <c r="E18" s="42"/>
      <c r="F18" s="37">
        <v>21</v>
      </c>
      <c r="G18" s="44">
        <f t="shared" si="0"/>
        <v>0</v>
      </c>
      <c r="H18" s="45">
        <f t="shared" si="1"/>
        <v>0</v>
      </c>
      <c r="I18" s="45">
        <f t="shared" si="2"/>
        <v>0</v>
      </c>
      <c r="J18" s="24"/>
      <c r="K18" s="30"/>
    </row>
    <row r="19" spans="2:11" ht="13.35" customHeight="1">
      <c r="B19" s="32"/>
      <c r="C19" s="33" t="s">
        <v>19</v>
      </c>
      <c r="D19" s="34">
        <v>1</v>
      </c>
      <c r="E19" s="42"/>
      <c r="F19" s="37">
        <v>21</v>
      </c>
      <c r="G19" s="44">
        <f t="shared" si="0"/>
        <v>0</v>
      </c>
      <c r="H19" s="45">
        <f t="shared" si="1"/>
        <v>0</v>
      </c>
      <c r="I19" s="45">
        <f t="shared" si="2"/>
        <v>0</v>
      </c>
      <c r="J19" s="24"/>
      <c r="K19" s="30"/>
    </row>
    <row r="20" spans="2:11" ht="13.35" customHeight="1">
      <c r="B20" s="32"/>
      <c r="C20" s="33" t="s">
        <v>20</v>
      </c>
      <c r="D20" s="34">
        <v>1</v>
      </c>
      <c r="E20" s="42"/>
      <c r="F20" s="37">
        <v>21</v>
      </c>
      <c r="G20" s="44">
        <f t="shared" si="0"/>
        <v>0</v>
      </c>
      <c r="H20" s="45">
        <f t="shared" si="1"/>
        <v>0</v>
      </c>
      <c r="I20" s="45">
        <f t="shared" si="2"/>
        <v>0</v>
      </c>
      <c r="J20" s="24"/>
      <c r="K20" s="30"/>
    </row>
    <row r="21" spans="2:11" ht="13.35" customHeight="1">
      <c r="B21" s="25" t="s">
        <v>11</v>
      </c>
      <c r="C21" s="26"/>
      <c r="D21" s="27"/>
      <c r="E21" s="28"/>
      <c r="F21" s="16"/>
      <c r="G21" s="29"/>
      <c r="H21" s="46">
        <f>SUM(H12:H20)</f>
        <v>0</v>
      </c>
      <c r="I21" s="46">
        <f>SUM(I12:I20)</f>
        <v>0</v>
      </c>
      <c r="J21" s="24"/>
      <c r="K21" s="30"/>
    </row>
  </sheetData>
  <sheetProtection password="E2D8" sheet="1" objects="1" scenarios="1"/>
  <mergeCells count="5">
    <mergeCell ref="C5:I5"/>
    <mergeCell ref="C7:I7"/>
    <mergeCell ref="B9:B10"/>
    <mergeCell ref="C9:C10"/>
    <mergeCell ref="D9:D10"/>
  </mergeCells>
  <printOptions horizontalCentered="1"/>
  <pageMargins left="0.39370078740157477" right="0.39370078740157477" top="1.0035433070866142" bottom="0.6889763779527559" header="0.7082677165354331" footer="0.39370078740157477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2.75" customHeight="1"/>
  <cols>
    <col min="1" max="64" width="8.3984375" style="0" customWidth="1"/>
  </cols>
  <sheetData/>
  <printOptions/>
  <pageMargins left="0.7" right="0.7" top="1.0826771653543308" bottom="1.0826771653543308" header="0.7874015748031495" footer="0.7874015748031495"/>
  <pageSetup fitToHeight="0" fitToWidth="0" horizontalDpi="600" verticalDpi="600" orientation="portrait" pageOrder="overThenDown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Linhová, Sandra</cp:lastModifiedBy>
  <cp:lastPrinted>2023-10-30T11:55:32Z</cp:lastPrinted>
  <dcterms:created xsi:type="dcterms:W3CDTF">2004-08-19T13:13:26Z</dcterms:created>
  <dcterms:modified xsi:type="dcterms:W3CDTF">2024-07-15T13:54:27Z</dcterms:modified>
  <cp:category/>
  <cp:version/>
  <cp:contentType/>
  <cp:contentStatus/>
  <cp:revision>1</cp:revision>
</cp:coreProperties>
</file>