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mumedia\ORM_proj$\Školství a zájmová činnost\ZŠ 6. Švabinského\Akce 2021\ZŠ Švabinského - multimediální jazyková učebna pro žáky 2.stupně\3_ZD\VZ - nábytek\2. vyhlášení\3_ZD do EZAKu !!!\"/>
    </mc:Choice>
  </mc:AlternateContent>
  <xr:revisionPtr revIDLastSave="0" documentId="13_ncr:1_{DF026DD9-5D02-4389-9E06-7A66C94E424B}" xr6:coauthVersionLast="36" xr6:coauthVersionMax="36" xr10:uidLastSave="{00000000-0000-0000-0000-000000000000}"/>
  <bookViews>
    <workbookView xWindow="0" yWindow="0" windowWidth="28800" windowHeight="11685" xr2:uid="{766E1F6B-791A-4CF4-88EF-C8F52205A18F}"/>
  </bookViews>
  <sheets>
    <sheet name="Lis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 i="1" l="1"/>
  <c r="G21" i="1" l="1"/>
  <c r="F21" i="1"/>
  <c r="H21" i="1" s="1"/>
  <c r="G20" i="1"/>
  <c r="F20" i="1"/>
  <c r="H20" i="1" s="1"/>
  <c r="G19" i="1"/>
  <c r="F19" i="1"/>
  <c r="H19" i="1" s="1"/>
  <c r="G18" i="1"/>
  <c r="F18" i="1"/>
  <c r="H18" i="1" s="1"/>
  <c r="H17" i="1"/>
  <c r="G17" i="1"/>
  <c r="F17" i="1"/>
  <c r="G16" i="1"/>
  <c r="F16" i="1"/>
  <c r="H16" i="1" s="1"/>
  <c r="G15" i="1"/>
  <c r="G22" i="1" s="1"/>
  <c r="F15" i="1"/>
  <c r="H15" i="1" s="1"/>
  <c r="H14" i="1"/>
  <c r="H22" i="1" s="1"/>
  <c r="G14" i="1"/>
</calcChain>
</file>

<file path=xl/sharedStrings.xml><?xml version="1.0" encoding="utf-8"?>
<sst xmlns="http://schemas.openxmlformats.org/spreadsheetml/2006/main" count="39" uniqueCount="32">
  <si>
    <t>ROZPOČET</t>
  </si>
  <si>
    <t>č. 2021024-TC</t>
  </si>
  <si>
    <t>Zadavatel:</t>
  </si>
  <si>
    <t>Město Sokolov</t>
  </si>
  <si>
    <r>
      <rPr>
        <sz val="9"/>
        <color theme="1"/>
        <rFont val="Calibri"/>
        <family val="2"/>
        <charset val="238"/>
      </rPr>
      <t>Základní škola Švabinského 1702</t>
    </r>
  </si>
  <si>
    <t>35601 Sokolov</t>
  </si>
  <si>
    <t>IČ 69979081</t>
  </si>
  <si>
    <t>NÁBYTEK</t>
  </si>
  <si>
    <t>označení:</t>
  </si>
  <si>
    <t>Název</t>
  </si>
  <si>
    <t>ks</t>
  </si>
  <si>
    <t>J.cena</t>
  </si>
  <si>
    <t>%</t>
  </si>
  <si>
    <t>Celkem</t>
  </si>
  <si>
    <t>bez DPH</t>
  </si>
  <si>
    <t>DPH</t>
  </si>
  <si>
    <t>s DPH</t>
  </si>
  <si>
    <t>Jazyková učebna malá</t>
  </si>
  <si>
    <t>Katedra rohová multimeiální</t>
  </si>
  <si>
    <t>Katedra rohová o rozměru (vxšxh) 76x210/190x60 cm je vyrobena v kombinaci materiálu LTD o tloušťce 18mm, laminovaného MDF o tloušťce 25mm. Laminovaný materiál MDF v dekoru buk o tloušťce 25mm s ABS hranou pro pracovní desku je  v provedení, kdy poslední průhledná ochranná vrstva laminace tzv. OVERLAY významně chrání desku před opotřebením. V pracovní desce stolu bude provedena 2x průchodka pro kabeláž učitelských monitorů. Pro umístění počítače je do katedry implementován otevřený PC box o šířce 27cm.  Součástí katedry je rovněž roletová skříňka pro přístroje a didaktickou techniku. Skříňka o šířce 60 cm je vybavena dvěma stavitelnými policemi a uzamykatelnou horizontální roletkou.  Kovové prvky včetně úchytky jsou upraveny vypalovací barvou v barevné škále dle vzorníku RAL.</t>
  </si>
  <si>
    <t>Židle učitelská</t>
  </si>
  <si>
    <t>Židle učitele je výškově stavitelná. Výšku sedací plochy lze plynule měnit. Výškovou stavitelnost zaručuje plynová vzpěra, která je přímo určena pro kancelářské židle.  Plynová vzpěra, jež je ovládaná pákou pod sedákem, je vybavena pružným blokováním v požadované poloze, tzn. že je zachováno pružení židle (její horní části) v blokované poloze. Plynová vzpěra je bezúdržbová.  Židle se požaduje s pěticípým křížem,  s otočnými kolečky s běhounem z termoplastické šedé gumy, u kterých je zaručena dostatečná ochrana podlahy z PVC. .  Částečné čalounění židle je pevně pomocí skrytého kování fixované k sedáku (nikoli pouze podlepení).</t>
  </si>
  <si>
    <t>Žákovský stůl</t>
  </si>
  <si>
    <t>Žákovský stůl složený z osmi částí trojúhelníkového tvaru (osmiúhelník) u středu s vestavěným tubusem pro vedení kabeláže s nástavbou pro umístění el. zásuvek o průměru 180 cm nosný korpus je vyroben z materiálu LTD tl.18 mm s ABS hranou Kovové prvky s povrchovou úpravou vypalovací varva v barevné škále dle vzorníku RAL. Pracovní deska je z LTD tl. 25 mm s ABS hranou, pevně přišroubovaná k nohám. Rozměty v toleranci +/- 5%</t>
  </si>
  <si>
    <t>Židle žákovská</t>
  </si>
  <si>
    <t xml:space="preserve"> Žákovská židle výškově stavitelná v rozmezí velikosti 5-7. Konstrukce kovový plochoocál 40x20 mm, barevné provedení práškovou vypalovací barvou v barevné škále dle vzorníku RAL, na spodní hraně konstrukce jsou pevně přichycené plastové koncovky proti poškrábání podlahy. Sedák a opěrka jsou z polaminované silnostenné překližky</t>
  </si>
  <si>
    <t>Skříň vysoká</t>
  </si>
  <si>
    <t>Skříň o rozměru 180x90x43 cm ( v x š x h )
Konstrukce: LTD 18 mm, lepená konstrukce, 2 mm ABS hrany. Skříň je rovněž osazena čtyřmi rektifikačními šrouby. Skříň je dvoudveřová, uzamykatelná, má stavitelné police. Prášková vypalovaná barva na kovových částech včetně úchytek odstínu dle RAL. Rozměry v toleranci +/-5%.</t>
  </si>
  <si>
    <t>Skříň o rozměru 180x90x43 cm ( v x š x h )
Konstrukce: LTD 18 mm, lepená konstrukce, 2 mm ABS hrany. Skříň je rovněž osazena čtyřmi rektifikačními šrouby. Horní díl skříně je otevřený, spodní část má dvoje dvířka se zámkem. Skříň je vybavená - stavitelné police. Prášková vypalovaná barva na kovových částech včetně úchytek je v odstínu dle RAL. Rozměry v toleranci +/-5%.</t>
  </si>
  <si>
    <t>Skříň o rozměru 180x45x43 cm ( v x š x h )
Konstrukce: LTD 18 mm, lepená konstrukce, 2 mm ABS hrany. Skříň je rovněž osazena čtyřmi rektifikačními šrouby. Horní díl otevřený, spodní díl skříně je uzavřený, uzamykatelný. Skříň je vybavená - stavitelné police. Prášková vypalovaná barva na kovových částech včetně úchytek je v odstínu dle RAL. Rozměry v toleranci +/-5%.</t>
  </si>
  <si>
    <t xml:space="preserve">Školní tabule </t>
  </si>
  <si>
    <t>škoplní tabude  bez křídel na pylonech s posunem, barva zelená, magnetický keramický povrch pro popis křídou, rozměr 200x120 cm. Cena včetně dopravy a instalace.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</si>
</sst>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38"/>
      <scheme val="minor"/>
    </font>
    <font>
      <b/>
      <sz val="11"/>
      <color theme="1"/>
      <name val="Calibri"/>
      <family val="2"/>
      <charset val="238"/>
      <scheme val="minor"/>
    </font>
    <font>
      <b/>
      <sz val="9"/>
      <color rgb="FF333333"/>
      <name val="Calibri"/>
      <family val="2"/>
      <charset val="238"/>
    </font>
    <font>
      <b/>
      <sz val="9"/>
      <color theme="1"/>
      <name val="Calibri"/>
      <family val="2"/>
      <charset val="238"/>
    </font>
    <font>
      <sz val="9"/>
      <color theme="1"/>
      <name val="Calibri"/>
      <family val="2"/>
      <charset val="238"/>
    </font>
    <font>
      <b/>
      <sz val="9"/>
      <color rgb="FF000080"/>
      <name val="Calibri"/>
      <family val="2"/>
      <charset val="238"/>
    </font>
    <font>
      <u/>
      <sz val="10"/>
      <color rgb="FF0000FF"/>
      <name val="Arial CE"/>
      <charset val="238"/>
    </font>
    <font>
      <sz val="9"/>
      <color rgb="FF0000FF"/>
      <name val="Calibri"/>
      <family val="2"/>
      <charset val="238"/>
    </font>
    <font>
      <sz val="9"/>
      <color rgb="FF000000"/>
      <name val="Calibri"/>
      <family val="2"/>
      <charset val="238"/>
    </font>
  </fonts>
  <fills count="5">
    <fill>
      <patternFill patternType="none"/>
    </fill>
    <fill>
      <patternFill patternType="gray125"/>
    </fill>
    <fill>
      <patternFill patternType="solid">
        <fgColor rgb="FF99CC00"/>
        <bgColor rgb="FF99CC00"/>
      </patternFill>
    </fill>
    <fill>
      <patternFill patternType="solid">
        <fgColor rgb="FFFFFF00"/>
        <bgColor rgb="FFFFFF00"/>
      </patternFill>
    </fill>
    <fill>
      <patternFill patternType="solid">
        <fgColor rgb="FF92D050"/>
        <bgColor indexed="64"/>
      </patternFill>
    </fill>
  </fills>
  <borders count="9">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2A6099"/>
      </left>
      <right style="thin">
        <color rgb="FF2A6099"/>
      </right>
      <top style="thin">
        <color rgb="FF2A6099"/>
      </top>
      <bottom style="thin">
        <color rgb="FF2A609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cellStyleXfs>
  <cellXfs count="51">
    <xf numFmtId="0" fontId="0" fillId="0" borderId="0" xfId="0"/>
    <xf numFmtId="0" fontId="2" fillId="0" borderId="0" xfId="0" applyFont="1"/>
    <xf numFmtId="0" fontId="3" fillId="0" borderId="0" xfId="0" applyFont="1" applyAlignment="1">
      <alignment wrapText="1"/>
    </xf>
    <xf numFmtId="0" fontId="4" fillId="0" borderId="0" xfId="0" applyFont="1"/>
    <xf numFmtId="3" fontId="4" fillId="0" borderId="0" xfId="0" applyNumberFormat="1" applyFont="1"/>
    <xf numFmtId="0" fontId="3" fillId="0" borderId="0" xfId="0" applyFont="1"/>
    <xf numFmtId="49" fontId="5" fillId="0" borderId="0" xfId="0" applyNumberFormat="1" applyFont="1" applyAlignment="1">
      <alignment horizontal="center"/>
    </xf>
    <xf numFmtId="49" fontId="5" fillId="0" borderId="0" xfId="0" applyNumberFormat="1" applyFont="1"/>
    <xf numFmtId="0" fontId="4" fillId="0" borderId="0" xfId="0" applyFont="1" applyAlignment="1">
      <alignment wrapText="1"/>
    </xf>
    <xf numFmtId="49" fontId="3" fillId="0" borderId="0" xfId="0" applyNumberFormat="1" applyFont="1"/>
    <xf numFmtId="0" fontId="4" fillId="0" borderId="0" xfId="0" applyFont="1" applyAlignment="1">
      <alignment horizontal="left" vertical="center" wrapText="1"/>
    </xf>
    <xf numFmtId="0" fontId="7" fillId="0" borderId="0" xfId="1" applyFont="1" applyAlignment="1">
      <alignment horizontal="left" vertical="center" wrapText="1"/>
    </xf>
    <xf numFmtId="3" fontId="4" fillId="0" borderId="0" xfId="0" applyNumberFormat="1" applyFont="1" applyAlignment="1">
      <alignment horizontal="left" vertical="center" wrapText="1"/>
    </xf>
    <xf numFmtId="0" fontId="4" fillId="0" borderId="3" xfId="0" applyFont="1" applyBorder="1" applyAlignment="1" applyProtection="1">
      <alignment vertical="center" wrapText="1"/>
      <protection hidden="1"/>
    </xf>
    <xf numFmtId="0" fontId="4" fillId="0" borderId="2" xfId="0" applyFont="1" applyBorder="1" applyAlignment="1" applyProtection="1">
      <alignment vertical="center" wrapText="1"/>
      <protection hidden="1"/>
    </xf>
    <xf numFmtId="2" fontId="0" fillId="0" borderId="0" xfId="0" applyNumberFormat="1"/>
    <xf numFmtId="49" fontId="4" fillId="3" borderId="3" xfId="0" applyNumberFormat="1" applyFont="1" applyFill="1" applyBorder="1" applyAlignment="1" applyProtection="1">
      <alignment horizontal="center" vertical="center"/>
    </xf>
    <xf numFmtId="0" fontId="3" fillId="3" borderId="3" xfId="0" applyFont="1" applyFill="1" applyBorder="1" applyAlignment="1" applyProtection="1">
      <alignment horizontal="center" vertical="center" wrapText="1"/>
    </xf>
    <xf numFmtId="0" fontId="4" fillId="3" borderId="3" xfId="0" applyFont="1" applyFill="1" applyBorder="1" applyAlignment="1" applyProtection="1">
      <alignment horizontal="center" vertical="center" wrapText="1"/>
    </xf>
    <xf numFmtId="49" fontId="4" fillId="0" borderId="3" xfId="0" applyNumberFormat="1" applyFont="1" applyBorder="1" applyAlignment="1" applyProtection="1">
      <alignment horizontal="center" vertical="center" wrapText="1"/>
    </xf>
    <xf numFmtId="0" fontId="4" fillId="0" borderId="3" xfId="0" applyFont="1" applyBorder="1" applyAlignment="1" applyProtection="1">
      <alignment horizontal="left" vertical="center" wrapText="1"/>
    </xf>
    <xf numFmtId="0" fontId="4" fillId="0" borderId="3" xfId="0" applyFont="1" applyBorder="1" applyAlignment="1" applyProtection="1">
      <alignment horizontal="center" vertical="center" wrapText="1"/>
    </xf>
    <xf numFmtId="49" fontId="4" fillId="0" borderId="3" xfId="0" applyNumberFormat="1" applyFont="1" applyBorder="1" applyAlignment="1" applyProtection="1">
      <alignment horizontal="center" vertical="center"/>
    </xf>
    <xf numFmtId="0" fontId="8" fillId="0" borderId="5" xfId="0" applyFont="1" applyBorder="1" applyAlignment="1" applyProtection="1">
      <alignment horizontal="left" vertical="top" wrapText="1"/>
    </xf>
    <xf numFmtId="49" fontId="4" fillId="0" borderId="2" xfId="0" applyNumberFormat="1" applyFont="1" applyBorder="1" applyAlignment="1" applyProtection="1">
      <alignment horizontal="center" vertical="center"/>
    </xf>
    <xf numFmtId="0" fontId="4" fillId="0" borderId="2" xfId="0" applyFont="1" applyBorder="1" applyAlignment="1" applyProtection="1">
      <alignment horizontal="center" vertical="center" wrapText="1"/>
    </xf>
    <xf numFmtId="0" fontId="1" fillId="4" borderId="8" xfId="0" applyFont="1" applyFill="1" applyBorder="1" applyProtection="1"/>
    <xf numFmtId="3" fontId="3" fillId="2" borderId="3" xfId="0" applyNumberFormat="1" applyFont="1" applyFill="1" applyBorder="1" applyAlignment="1" applyProtection="1">
      <alignment horizontal="center" vertical="center"/>
      <protection locked="0"/>
    </xf>
    <xf numFmtId="3" fontId="4" fillId="3" borderId="3" xfId="0" applyNumberFormat="1" applyFont="1" applyFill="1" applyBorder="1" applyAlignment="1" applyProtection="1">
      <alignment vertical="center"/>
      <protection locked="0"/>
    </xf>
    <xf numFmtId="2" fontId="4" fillId="0" borderId="3" xfId="0" applyNumberFormat="1" applyFont="1" applyBorder="1" applyAlignment="1" applyProtection="1">
      <alignment vertical="center"/>
      <protection locked="0"/>
    </xf>
    <xf numFmtId="2" fontId="4" fillId="0" borderId="2" xfId="0" applyNumberFormat="1" applyFont="1" applyBorder="1" applyAlignment="1" applyProtection="1">
      <alignment vertical="center"/>
      <protection locked="0"/>
    </xf>
    <xf numFmtId="2" fontId="1" fillId="4" borderId="8" xfId="0" applyNumberFormat="1" applyFont="1" applyFill="1" applyBorder="1" applyProtection="1">
      <protection locked="0"/>
    </xf>
    <xf numFmtId="49" fontId="3" fillId="4" borderId="6" xfId="0" applyNumberFormat="1" applyFont="1" applyFill="1" applyBorder="1" applyAlignment="1" applyProtection="1">
      <alignment horizontal="left" vertical="center"/>
    </xf>
    <xf numFmtId="49" fontId="3" fillId="4" borderId="7" xfId="0" applyNumberFormat="1" applyFont="1" applyFill="1" applyBorder="1" applyAlignment="1" applyProtection="1">
      <alignment horizontal="left" vertical="center"/>
    </xf>
    <xf numFmtId="0" fontId="7" fillId="0" borderId="0" xfId="1" applyFont="1" applyAlignment="1">
      <alignment horizontal="left" vertical="center" wrapText="1"/>
    </xf>
    <xf numFmtId="0" fontId="1" fillId="0" borderId="1" xfId="0" applyFont="1" applyBorder="1"/>
    <xf numFmtId="49" fontId="3" fillId="2" borderId="2" xfId="0" applyNumberFormat="1" applyFont="1" applyFill="1" applyBorder="1" applyAlignment="1" applyProtection="1">
      <alignment horizontal="left" vertical="center"/>
    </xf>
    <xf numFmtId="49" fontId="3" fillId="2" borderId="4" xfId="0" applyNumberFormat="1" applyFont="1" applyFill="1" applyBorder="1" applyAlignment="1" applyProtection="1">
      <alignment horizontal="left" vertical="center"/>
    </xf>
    <xf numFmtId="0" fontId="3" fillId="2" borderId="2"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3" fontId="3" fillId="2" borderId="3" xfId="0" applyNumberFormat="1"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3" fontId="4" fillId="3" borderId="3" xfId="0" applyNumberFormat="1" applyFont="1" applyFill="1" applyBorder="1" applyAlignment="1" applyProtection="1">
      <alignment vertical="center" wrapText="1"/>
    </xf>
    <xf numFmtId="3" fontId="4" fillId="3" borderId="3" xfId="0" applyNumberFormat="1" applyFont="1" applyFill="1" applyBorder="1" applyAlignment="1" applyProtection="1">
      <alignment vertical="center"/>
    </xf>
    <xf numFmtId="0" fontId="4" fillId="0" borderId="3" xfId="0" applyFont="1" applyBorder="1" applyAlignment="1" applyProtection="1">
      <alignment horizontal="center" vertical="center"/>
    </xf>
    <xf numFmtId="2" fontId="4" fillId="0" borderId="3" xfId="0" applyNumberFormat="1" applyFont="1" applyBorder="1" applyAlignment="1" applyProtection="1">
      <alignment vertical="center" wrapText="1"/>
    </xf>
    <xf numFmtId="2" fontId="4" fillId="0" borderId="3" xfId="0" applyNumberFormat="1" applyFont="1" applyBorder="1" applyAlignment="1" applyProtection="1">
      <alignment vertical="center"/>
    </xf>
    <xf numFmtId="0" fontId="4" fillId="0" borderId="2" xfId="0" applyFont="1" applyBorder="1" applyAlignment="1" applyProtection="1">
      <alignment horizontal="center" vertical="center"/>
    </xf>
    <xf numFmtId="2" fontId="4" fillId="4" borderId="2" xfId="0" applyNumberFormat="1" applyFont="1" applyFill="1" applyBorder="1" applyAlignment="1" applyProtection="1">
      <alignment vertical="center" wrapText="1"/>
    </xf>
    <xf numFmtId="2" fontId="4" fillId="4" borderId="2" xfId="0" applyNumberFormat="1" applyFont="1" applyFill="1" applyBorder="1" applyAlignment="1" applyProtection="1">
      <alignment vertical="center"/>
    </xf>
  </cellXfs>
  <cellStyles count="2">
    <cellStyle name="Excel_BuiltIn_Hyperlink" xfId="1" xr:uid="{A42D3589-BD19-4E05-9149-45EAEA5B893D}"/>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85725</xdr:colOff>
      <xdr:row>25</xdr:row>
      <xdr:rowOff>47625</xdr:rowOff>
    </xdr:from>
    <xdr:ext cx="5187600" cy="2194920"/>
    <xdr:pic>
      <xdr:nvPicPr>
        <xdr:cNvPr id="2" name="Obrázek 1">
          <a:extLst>
            <a:ext uri="{FF2B5EF4-FFF2-40B4-BE49-F238E27FC236}">
              <a16:creationId xmlns:a16="http://schemas.microsoft.com/office/drawing/2014/main" id="{B19C80F8-61B4-4D0D-A415-FE0050354181}"/>
            </a:ext>
          </a:extLst>
        </xdr:cNvPr>
        <xdr:cNvPicPr>
          <a:picLocks noChangeAspect="1"/>
        </xdr:cNvPicPr>
      </xdr:nvPicPr>
      <xdr:blipFill>
        <a:blip xmlns:r="http://schemas.openxmlformats.org/officeDocument/2006/relationships" r:embed="rId1">
          <a:lum/>
          <a:alphaModFix/>
        </a:blip>
        <a:srcRect/>
        <a:stretch>
          <a:fillRect/>
        </a:stretch>
      </xdr:blipFill>
      <xdr:spPr>
        <a:xfrm>
          <a:off x="866775" y="43062525"/>
          <a:ext cx="5187600" cy="2194920"/>
        </a:xfrm>
        <a:prstGeom prst="rect">
          <a:avLst/>
        </a:prstGeom>
        <a:noFill/>
        <a:ln>
          <a:noFill/>
        </a:ln>
      </xdr:spPr>
    </xdr:pic>
    <xdr:clientData/>
  </xdr:one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C4690-7D96-40FE-A9C9-F68CA05FCCE8}">
  <dimension ref="A1:H26"/>
  <sheetViews>
    <sheetView tabSelected="1" workbookViewId="0">
      <selection activeCell="H14" sqref="H14"/>
    </sheetView>
  </sheetViews>
  <sheetFormatPr defaultRowHeight="15" x14ac:dyDescent="0.25"/>
  <cols>
    <col min="1" max="1" width="11.28515625" customWidth="1"/>
    <col min="2" max="2" width="70.85546875" customWidth="1"/>
  </cols>
  <sheetData>
    <row r="1" spans="1:8" x14ac:dyDescent="0.25">
      <c r="A1" s="1" t="s">
        <v>0</v>
      </c>
      <c r="B1" s="2"/>
      <c r="C1" s="3"/>
      <c r="D1" s="4"/>
      <c r="E1" s="3"/>
      <c r="F1" s="4"/>
      <c r="G1" s="4"/>
      <c r="H1" s="4"/>
    </row>
    <row r="2" spans="1:8" x14ac:dyDescent="0.25">
      <c r="A2" s="5" t="s">
        <v>1</v>
      </c>
      <c r="B2" s="6"/>
      <c r="C2" s="3"/>
      <c r="D2" s="4"/>
      <c r="E2" s="3"/>
      <c r="F2" s="4"/>
      <c r="G2" s="4"/>
      <c r="H2" s="4"/>
    </row>
    <row r="3" spans="1:8" x14ac:dyDescent="0.25">
      <c r="A3" s="7"/>
      <c r="B3" s="8"/>
      <c r="C3" s="3"/>
      <c r="D3" s="4"/>
      <c r="E3" s="3"/>
      <c r="F3" s="4"/>
      <c r="G3" s="4"/>
      <c r="H3" s="4"/>
    </row>
    <row r="4" spans="1:8" x14ac:dyDescent="0.25">
      <c r="A4" s="9" t="s">
        <v>2</v>
      </c>
      <c r="B4" s="3" t="s">
        <v>3</v>
      </c>
      <c r="C4" s="10"/>
      <c r="D4" s="10"/>
      <c r="E4" s="10"/>
      <c r="F4" s="10"/>
      <c r="G4" s="10"/>
      <c r="H4" s="10"/>
    </row>
    <row r="5" spans="1:8" x14ac:dyDescent="0.25">
      <c r="A5" s="9"/>
      <c r="B5" s="34" t="s">
        <v>4</v>
      </c>
      <c r="C5" s="34"/>
      <c r="D5" s="34"/>
      <c r="E5" s="34"/>
      <c r="F5" s="34"/>
      <c r="G5" s="34"/>
      <c r="H5" s="34"/>
    </row>
    <row r="6" spans="1:8" ht="24" x14ac:dyDescent="0.25">
      <c r="A6" s="9"/>
      <c r="B6" s="11" t="s">
        <v>5</v>
      </c>
      <c r="C6" s="10"/>
      <c r="D6" s="12"/>
      <c r="E6" s="10"/>
      <c r="F6" s="12"/>
      <c r="G6" s="12"/>
      <c r="H6" s="12"/>
    </row>
    <row r="7" spans="1:8" x14ac:dyDescent="0.25">
      <c r="A7" s="9"/>
      <c r="B7" s="34" t="s">
        <v>6</v>
      </c>
      <c r="C7" s="34"/>
      <c r="D7" s="34"/>
      <c r="E7" s="34"/>
      <c r="F7" s="34"/>
      <c r="G7" s="34"/>
      <c r="H7" s="34"/>
    </row>
    <row r="10" spans="1:8" x14ac:dyDescent="0.25">
      <c r="A10" s="35" t="s">
        <v>7</v>
      </c>
      <c r="B10" s="35"/>
    </row>
    <row r="11" spans="1:8" x14ac:dyDescent="0.25">
      <c r="A11" s="36" t="s">
        <v>8</v>
      </c>
      <c r="B11" s="38" t="s">
        <v>9</v>
      </c>
      <c r="C11" s="38" t="s">
        <v>10</v>
      </c>
      <c r="D11" s="27" t="s">
        <v>11</v>
      </c>
      <c r="E11" s="40" t="s">
        <v>12</v>
      </c>
      <c r="F11" s="41" t="s">
        <v>11</v>
      </c>
      <c r="G11" s="41" t="s">
        <v>13</v>
      </c>
      <c r="H11" s="41" t="s">
        <v>13</v>
      </c>
    </row>
    <row r="12" spans="1:8" x14ac:dyDescent="0.25">
      <c r="A12" s="37"/>
      <c r="B12" s="39"/>
      <c r="C12" s="39"/>
      <c r="D12" s="27" t="s">
        <v>14</v>
      </c>
      <c r="E12" s="40" t="s">
        <v>15</v>
      </c>
      <c r="F12" s="41" t="s">
        <v>16</v>
      </c>
      <c r="G12" s="41" t="s">
        <v>14</v>
      </c>
      <c r="H12" s="41" t="s">
        <v>16</v>
      </c>
    </row>
    <row r="13" spans="1:8" x14ac:dyDescent="0.25">
      <c r="A13" s="16"/>
      <c r="B13" s="17" t="s">
        <v>17</v>
      </c>
      <c r="C13" s="18"/>
      <c r="D13" s="28"/>
      <c r="E13" s="42"/>
      <c r="F13" s="43"/>
      <c r="G13" s="44"/>
      <c r="H13" s="44"/>
    </row>
    <row r="14" spans="1:8" ht="120" x14ac:dyDescent="0.25">
      <c r="A14" s="19" t="s">
        <v>18</v>
      </c>
      <c r="B14" s="20" t="s">
        <v>19</v>
      </c>
      <c r="C14" s="21">
        <v>1</v>
      </c>
      <c r="D14" s="29"/>
      <c r="E14" s="45">
        <v>21</v>
      </c>
      <c r="F14" s="46">
        <f t="shared" ref="F14:F21" si="0">SUM(D14*1.21)</f>
        <v>0</v>
      </c>
      <c r="G14" s="47">
        <f t="shared" ref="G14:G21" si="1">SUM(C14*D14)</f>
        <v>0</v>
      </c>
      <c r="H14" s="47">
        <f t="shared" ref="H14:H21" si="2">SUM(C14*F14)</f>
        <v>0</v>
      </c>
    </row>
    <row r="15" spans="1:8" ht="96" x14ac:dyDescent="0.25">
      <c r="A15" s="22" t="s">
        <v>20</v>
      </c>
      <c r="B15" s="23" t="s">
        <v>21</v>
      </c>
      <c r="C15" s="21">
        <v>1</v>
      </c>
      <c r="D15" s="29"/>
      <c r="E15" s="45">
        <v>21</v>
      </c>
      <c r="F15" s="46">
        <f t="shared" si="0"/>
        <v>0</v>
      </c>
      <c r="G15" s="47">
        <f t="shared" si="1"/>
        <v>0</v>
      </c>
      <c r="H15" s="47">
        <f t="shared" si="2"/>
        <v>0</v>
      </c>
    </row>
    <row r="16" spans="1:8" ht="72" x14ac:dyDescent="0.25">
      <c r="A16" s="22" t="s">
        <v>22</v>
      </c>
      <c r="B16" s="20" t="s">
        <v>23</v>
      </c>
      <c r="C16" s="21">
        <v>5</v>
      </c>
      <c r="D16" s="29"/>
      <c r="E16" s="45">
        <v>21</v>
      </c>
      <c r="F16" s="46">
        <f t="shared" si="0"/>
        <v>0</v>
      </c>
      <c r="G16" s="47">
        <f t="shared" si="1"/>
        <v>0</v>
      </c>
      <c r="H16" s="47">
        <f t="shared" si="2"/>
        <v>0</v>
      </c>
    </row>
    <row r="17" spans="1:8" ht="48" x14ac:dyDescent="0.25">
      <c r="A17" s="22" t="s">
        <v>24</v>
      </c>
      <c r="B17" s="20" t="s">
        <v>25</v>
      </c>
      <c r="C17" s="21">
        <v>20</v>
      </c>
      <c r="D17" s="29"/>
      <c r="E17" s="45">
        <v>21</v>
      </c>
      <c r="F17" s="46">
        <f t="shared" si="0"/>
        <v>0</v>
      </c>
      <c r="G17" s="47">
        <f t="shared" si="1"/>
        <v>0</v>
      </c>
      <c r="H17" s="47">
        <f t="shared" si="2"/>
        <v>0</v>
      </c>
    </row>
    <row r="18" spans="1:8" ht="60" x14ac:dyDescent="0.25">
      <c r="A18" s="22" t="s">
        <v>26</v>
      </c>
      <c r="B18" s="13" t="s">
        <v>27</v>
      </c>
      <c r="C18" s="21">
        <v>3</v>
      </c>
      <c r="D18" s="29"/>
      <c r="E18" s="45">
        <v>21</v>
      </c>
      <c r="F18" s="46">
        <f t="shared" si="0"/>
        <v>0</v>
      </c>
      <c r="G18" s="47">
        <f t="shared" si="1"/>
        <v>0</v>
      </c>
      <c r="H18" s="47">
        <f t="shared" si="2"/>
        <v>0</v>
      </c>
    </row>
    <row r="19" spans="1:8" ht="60" x14ac:dyDescent="0.25">
      <c r="A19" s="22" t="s">
        <v>26</v>
      </c>
      <c r="B19" s="13" t="s">
        <v>28</v>
      </c>
      <c r="C19" s="21">
        <v>5</v>
      </c>
      <c r="D19" s="29"/>
      <c r="E19" s="45">
        <v>21</v>
      </c>
      <c r="F19" s="46">
        <f t="shared" si="0"/>
        <v>0</v>
      </c>
      <c r="G19" s="47">
        <f t="shared" si="1"/>
        <v>0</v>
      </c>
      <c r="H19" s="47">
        <f t="shared" si="2"/>
        <v>0</v>
      </c>
    </row>
    <row r="20" spans="1:8" ht="60" x14ac:dyDescent="0.25">
      <c r="A20" s="22" t="s">
        <v>26</v>
      </c>
      <c r="B20" s="13" t="s">
        <v>29</v>
      </c>
      <c r="C20" s="21">
        <v>1</v>
      </c>
      <c r="D20" s="29"/>
      <c r="E20" s="45">
        <v>21</v>
      </c>
      <c r="F20" s="46">
        <f t="shared" si="0"/>
        <v>0</v>
      </c>
      <c r="G20" s="47">
        <f t="shared" si="1"/>
        <v>0</v>
      </c>
      <c r="H20" s="47">
        <f t="shared" si="2"/>
        <v>0</v>
      </c>
    </row>
    <row r="21" spans="1:8" ht="24" x14ac:dyDescent="0.25">
      <c r="A21" s="24" t="s">
        <v>30</v>
      </c>
      <c r="B21" s="14" t="s">
        <v>31</v>
      </c>
      <c r="C21" s="25">
        <v>1</v>
      </c>
      <c r="D21" s="30"/>
      <c r="E21" s="48">
        <v>21</v>
      </c>
      <c r="F21" s="46">
        <f t="shared" si="0"/>
        <v>0</v>
      </c>
      <c r="G21" s="47">
        <f t="shared" si="1"/>
        <v>0</v>
      </c>
      <c r="H21" s="47">
        <f t="shared" si="2"/>
        <v>0</v>
      </c>
    </row>
    <row r="22" spans="1:8" x14ac:dyDescent="0.25">
      <c r="A22" s="32" t="s">
        <v>13</v>
      </c>
      <c r="B22" s="33"/>
      <c r="C22" s="26"/>
      <c r="D22" s="31"/>
      <c r="E22" s="26"/>
      <c r="F22" s="49"/>
      <c r="G22" s="50">
        <f>SUM(G14:G21)</f>
        <v>0</v>
      </c>
      <c r="H22" s="50">
        <f>SUM(H14:H21)</f>
        <v>0</v>
      </c>
    </row>
    <row r="23" spans="1:8" x14ac:dyDescent="0.25">
      <c r="D23" s="15"/>
    </row>
    <row r="24" spans="1:8" x14ac:dyDescent="0.25">
      <c r="D24" s="15"/>
    </row>
    <row r="25" spans="1:8" x14ac:dyDescent="0.25">
      <c r="D25" s="15"/>
    </row>
    <row r="26" spans="1:8" x14ac:dyDescent="0.25">
      <c r="D26" s="15"/>
    </row>
  </sheetData>
  <sheetProtection algorithmName="SHA-512" hashValue="jg8dYLhnM6M3VDWfTgDNSE5rubhExymzumPSOzalO76myAp+Ui2RpazMVYBYPVtr5pF7XgTFpFzik6I/lfUvwA==" saltValue="wkyu0UxR0ev96HVKAMcoAg==" spinCount="100000" sheet="1" objects="1" scenarios="1"/>
  <mergeCells count="7">
    <mergeCell ref="A22:B22"/>
    <mergeCell ref="B5:H5"/>
    <mergeCell ref="B7:H7"/>
    <mergeCell ref="A10:B10"/>
    <mergeCell ref="A11:A12"/>
    <mergeCell ref="B11:B12"/>
    <mergeCell ref="C11:C12"/>
  </mergeCells>
  <pageMargins left="0.7" right="0.7" top="0.78740157499999996" bottom="0.78740157499999996" header="0.3" footer="0.3"/>
  <pageSetup paperSize="9"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Město Sokolov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Pták, Václav</dc:creator>
  <cp:lastModifiedBy>Pták, Václav</cp:lastModifiedBy>
  <dcterms:created xsi:type="dcterms:W3CDTF">2024-02-21T15:29:26Z</dcterms:created>
  <dcterms:modified xsi:type="dcterms:W3CDTF">2024-05-21T11:30:27Z</dcterms:modified>
</cp:coreProperties>
</file>