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527"/>
  <workbookPr defaultThemeVersion="166925"/>
  <bookViews>
    <workbookView xWindow="65416" yWindow="65416" windowWidth="29040" windowHeight="15840" activeTab="0"/>
  </bookViews>
  <sheets>
    <sheet name=" Rozpočet k výměně výtahů" sheetId="2" r:id="rId1"/>
    <sheet name="Rozpočet k servisu výtahů" sheetId="4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<sst xmlns="http://schemas.openxmlformats.org/spreadsheetml/2006/main" count="39" uniqueCount="23">
  <si>
    <t>Sokolov - J. z Poděbrad 2046 - výměna 2 ks osobních výtahů</t>
  </si>
  <si>
    <t>Cena za 1 výtah</t>
  </si>
  <si>
    <t>Dodání a montáž výtahu</t>
  </si>
  <si>
    <t>Šachta</t>
  </si>
  <si>
    <t>Stavební úpravy s prodloužením šachty</t>
  </si>
  <si>
    <t>Nový ocelový keson do prohlubně výtahu</t>
  </si>
  <si>
    <t xml:space="preserve">Elektroinstalace </t>
  </si>
  <si>
    <t>Ostatní náklady - projektová dokumentace, požární zpráva, aj.</t>
  </si>
  <si>
    <t>DPH 12%</t>
  </si>
  <si>
    <t>Celkem za 1 výtah bez DPH</t>
  </si>
  <si>
    <t>Celkem za 2 výtahy bez DPH</t>
  </si>
  <si>
    <t>Celkem za 2 výtahy vč. DPH</t>
  </si>
  <si>
    <t>popis -</t>
  </si>
  <si>
    <t>CENA</t>
  </si>
  <si>
    <t>rok 2025</t>
  </si>
  <si>
    <t>rok 2026</t>
  </si>
  <si>
    <t>rok 2027</t>
  </si>
  <si>
    <t>rok 2028</t>
  </si>
  <si>
    <t>rok 2029</t>
  </si>
  <si>
    <t>DPH 21%</t>
  </si>
  <si>
    <t>Pozn. Tabulku upravte dle potřeby a překontrolujte vzorce.</t>
  </si>
  <si>
    <t>Sokolov - J. z Poděbrad 2046 - servis 2 ks osobních výtahů</t>
  </si>
  <si>
    <t xml:space="preserve">Jedn. cena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</si>
</sst>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Border="1"/>
    <xf numFmtId="0" fontId="3" fillId="0" borderId="2" xfId="0" applyFont="1" applyBorder="1"/>
    <xf numFmtId="0" fontId="0" fillId="0" borderId="2" xfId="0" applyBorder="1"/>
    <xf numFmtId="0" fontId="2" fillId="0" borderId="1" xfId="0" applyFont="1" applyBorder="1"/>
    <xf numFmtId="0" fontId="4" fillId="0" borderId="1" xfId="0" applyFont="1" applyBorder="1"/>
    <xf numFmtId="164" fontId="0" fillId="0" borderId="2" xfId="0" applyNumberFormat="1" applyBorder="1"/>
    <xf numFmtId="164" fontId="0" fillId="0" borderId="0" xfId="0" applyNumberFormat="1"/>
    <xf numFmtId="164" fontId="0" fillId="0" borderId="1" xfId="0" applyNumberFormat="1" applyBorder="1"/>
    <xf numFmtId="164" fontId="2" fillId="0" borderId="1" xfId="0" applyNumberFormat="1" applyFont="1" applyBorder="1"/>
    <xf numFmtId="0" fontId="2" fillId="0" borderId="0" xfId="0" applyFont="1"/>
    <xf numFmtId="164" fontId="2" fillId="0" borderId="0" xfId="0" applyNumberFormat="1" applyFont="1"/>
    <xf numFmtId="0" fontId="5" fillId="0" borderId="0" xfId="0" applyFont="1"/>
    <xf numFmtId="164" fontId="0" fillId="2" borderId="0" xfId="0" applyNumberFormat="1" applyFill="1"/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DD108-F8DA-4EAC-8A1A-4E3688EBFC1C}">
  <dimension ref="A1:B49"/>
  <sheetViews>
    <sheetView tabSelected="1" view="pageLayout" workbookViewId="0" topLeftCell="A1">
      <selection activeCell="A2" sqref="A2"/>
    </sheetView>
  </sheetViews>
  <sheetFormatPr defaultColWidth="9.140625" defaultRowHeight="15"/>
  <cols>
    <col min="1" max="1" width="64.421875" style="0" customWidth="1"/>
    <col min="2" max="2" width="18.140625" style="0" customWidth="1"/>
  </cols>
  <sheetData>
    <row r="1" spans="1:2" ht="15.75">
      <c r="A1" s="2" t="s">
        <v>0</v>
      </c>
      <c r="B1" s="6"/>
    </row>
    <row r="2" ht="15">
      <c r="B2" s="7"/>
    </row>
    <row r="3" spans="1:2" ht="15">
      <c r="A3" s="5" t="s">
        <v>1</v>
      </c>
      <c r="B3" s="14" t="s">
        <v>13</v>
      </c>
    </row>
    <row r="4" spans="1:2" ht="15">
      <c r="A4" t="s">
        <v>2</v>
      </c>
      <c r="B4" s="13"/>
    </row>
    <row r="5" spans="1:2" ht="15">
      <c r="A5" s="12" t="s">
        <v>12</v>
      </c>
      <c r="B5" s="7"/>
    </row>
    <row r="6" ht="15">
      <c r="B6" s="7"/>
    </row>
    <row r="7" ht="15">
      <c r="B7" s="7"/>
    </row>
    <row r="8" ht="15">
      <c r="B8" s="7"/>
    </row>
    <row r="9" spans="1:2" ht="15">
      <c r="A9" t="s">
        <v>3</v>
      </c>
      <c r="B9" s="13"/>
    </row>
    <row r="10" spans="1:2" ht="15">
      <c r="A10" s="12" t="s">
        <v>12</v>
      </c>
      <c r="B10" s="7"/>
    </row>
    <row r="11" ht="15">
      <c r="B11" s="7"/>
    </row>
    <row r="12" ht="15">
      <c r="B12" s="7"/>
    </row>
    <row r="13" ht="15">
      <c r="B13" s="7"/>
    </row>
    <row r="14" spans="1:2" ht="15">
      <c r="A14" t="s">
        <v>4</v>
      </c>
      <c r="B14" s="13"/>
    </row>
    <row r="15" spans="1:2" ht="15">
      <c r="A15" s="12" t="s">
        <v>12</v>
      </c>
      <c r="B15" s="7"/>
    </row>
    <row r="16" ht="15">
      <c r="B16" s="7"/>
    </row>
    <row r="17" ht="15">
      <c r="B17" s="7"/>
    </row>
    <row r="18" spans="1:2" ht="15">
      <c r="A18" t="s">
        <v>5</v>
      </c>
      <c r="B18" s="13"/>
    </row>
    <row r="19" spans="1:2" ht="15">
      <c r="A19" s="12" t="s">
        <v>12</v>
      </c>
      <c r="B19" s="7"/>
    </row>
    <row r="20" ht="15">
      <c r="B20" s="7"/>
    </row>
    <row r="21" ht="15">
      <c r="B21" s="7"/>
    </row>
    <row r="22" spans="1:2" ht="15">
      <c r="A22" t="s">
        <v>6</v>
      </c>
      <c r="B22" s="13"/>
    </row>
    <row r="23" spans="1:2" ht="15">
      <c r="A23" s="12" t="s">
        <v>12</v>
      </c>
      <c r="B23" s="7"/>
    </row>
    <row r="24" ht="15">
      <c r="B24" s="7"/>
    </row>
    <row r="25" ht="15">
      <c r="B25" s="7"/>
    </row>
    <row r="26" spans="1:2" ht="15">
      <c r="A26" t="s">
        <v>7</v>
      </c>
      <c r="B26" s="13"/>
    </row>
    <row r="27" spans="1:2" ht="15">
      <c r="A27" s="12" t="s">
        <v>12</v>
      </c>
      <c r="B27" s="7"/>
    </row>
    <row r="28" spans="1:2" ht="15">
      <c r="A28" s="1"/>
      <c r="B28" s="8"/>
    </row>
    <row r="29" ht="15">
      <c r="B29" s="7"/>
    </row>
    <row r="30" spans="1:2" ht="15">
      <c r="A30" t="s">
        <v>9</v>
      </c>
      <c r="B30" s="7">
        <f>SUM(B4:B29)</f>
        <v>0</v>
      </c>
    </row>
    <row r="31" spans="1:2" ht="15">
      <c r="A31" s="4" t="s">
        <v>10</v>
      </c>
      <c r="B31" s="9">
        <f>B30*2</f>
        <v>0</v>
      </c>
    </row>
    <row r="32" spans="1:2" ht="15">
      <c r="A32" s="3" t="s">
        <v>8</v>
      </c>
      <c r="B32" s="6">
        <f>B31*12%</f>
        <v>0</v>
      </c>
    </row>
    <row r="33" spans="1:2" ht="15">
      <c r="A33" s="10" t="s">
        <v>11</v>
      </c>
      <c r="B33" s="11">
        <f>B31+B32</f>
        <v>0</v>
      </c>
    </row>
    <row r="34" ht="15">
      <c r="B34" s="7"/>
    </row>
    <row r="35" ht="15">
      <c r="B35" s="7"/>
    </row>
    <row r="36" ht="15">
      <c r="B36" s="7"/>
    </row>
    <row r="37" spans="1:2" ht="15">
      <c r="A37" s="16" t="s">
        <v>20</v>
      </c>
      <c r="B37" s="7"/>
    </row>
    <row r="38" ht="15">
      <c r="B38" s="7"/>
    </row>
    <row r="39" ht="15">
      <c r="B39" s="7"/>
    </row>
    <row r="40" ht="15">
      <c r="B40" s="7"/>
    </row>
    <row r="41" ht="15">
      <c r="B41" s="7"/>
    </row>
    <row r="42" ht="15">
      <c r="B42" s="7"/>
    </row>
    <row r="43" ht="15">
      <c r="B43" s="7"/>
    </row>
    <row r="44" ht="15">
      <c r="B44" s="7"/>
    </row>
    <row r="45" ht="15">
      <c r="B45" s="7"/>
    </row>
    <row r="46" ht="15">
      <c r="B46" s="7"/>
    </row>
    <row r="47" ht="15">
      <c r="B47" s="7"/>
    </row>
    <row r="48" ht="15">
      <c r="B48" s="7"/>
    </row>
    <row r="49" ht="15">
      <c r="B49" s="7"/>
    </row>
  </sheetData>
  <printOptions/>
  <pageMargins left="0.7" right="0.7" top="0.787401575" bottom="0.787401575" header="0.3" footer="0.3"/>
  <pageSetup horizontalDpi="600" verticalDpi="600" orientation="portrait" paperSize="9" r:id="rId1"/>
  <headerFooter>
    <oddHeader>&amp;LRozpočet k výměně výtahů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FEB2E6-77AC-4029-AFAE-F7B961588F2F}">
  <dimension ref="A1:C49"/>
  <sheetViews>
    <sheetView view="pageLayout" workbookViewId="0" topLeftCell="A1">
      <selection activeCell="A6" sqref="A6"/>
    </sheetView>
  </sheetViews>
  <sheetFormatPr defaultColWidth="9.140625" defaultRowHeight="15"/>
  <cols>
    <col min="1" max="1" width="49.00390625" style="0" customWidth="1"/>
    <col min="2" max="2" width="14.7109375" style="0" customWidth="1"/>
    <col min="3" max="3" width="18.140625" style="0" customWidth="1"/>
  </cols>
  <sheetData>
    <row r="1" spans="1:3" ht="15.75">
      <c r="A1" s="2" t="s">
        <v>21</v>
      </c>
      <c r="B1" s="2"/>
      <c r="C1" s="6"/>
    </row>
    <row r="2" ht="15">
      <c r="C2" s="7"/>
    </row>
    <row r="3" spans="1:3" ht="15">
      <c r="A3" s="5" t="s">
        <v>1</v>
      </c>
      <c r="B3" s="15" t="s">
        <v>22</v>
      </c>
      <c r="C3" s="14" t="s">
        <v>13</v>
      </c>
    </row>
    <row r="4" spans="1:3" ht="15">
      <c r="A4" t="s">
        <v>14</v>
      </c>
      <c r="C4" s="13"/>
    </row>
    <row r="5" spans="1:3" ht="15">
      <c r="A5" s="12" t="s">
        <v>12</v>
      </c>
      <c r="B5" s="12"/>
      <c r="C5" s="7"/>
    </row>
    <row r="6" ht="15">
      <c r="C6" s="7"/>
    </row>
    <row r="7" ht="15">
      <c r="C7" s="7"/>
    </row>
    <row r="8" ht="15">
      <c r="C8" s="7"/>
    </row>
    <row r="9" spans="1:3" ht="15">
      <c r="A9" t="s">
        <v>15</v>
      </c>
      <c r="C9" s="13"/>
    </row>
    <row r="10" spans="1:3" ht="15">
      <c r="A10" s="12" t="s">
        <v>12</v>
      </c>
      <c r="B10" s="12"/>
      <c r="C10" s="7"/>
    </row>
    <row r="11" ht="15">
      <c r="C11" s="7"/>
    </row>
    <row r="12" ht="15">
      <c r="C12" s="7"/>
    </row>
    <row r="13" ht="15">
      <c r="C13" s="7"/>
    </row>
    <row r="14" spans="1:3" ht="15">
      <c r="A14" t="s">
        <v>16</v>
      </c>
      <c r="C14" s="13"/>
    </row>
    <row r="15" spans="1:3" ht="15">
      <c r="A15" s="12" t="s">
        <v>12</v>
      </c>
      <c r="B15" s="12"/>
      <c r="C15" s="7"/>
    </row>
    <row r="16" spans="1:3" ht="15">
      <c r="A16" s="12"/>
      <c r="B16" s="12"/>
      <c r="C16" s="7"/>
    </row>
    <row r="17" ht="15">
      <c r="C17" s="7"/>
    </row>
    <row r="18" ht="15">
      <c r="C18" s="7"/>
    </row>
    <row r="19" spans="1:3" ht="15">
      <c r="A19" t="s">
        <v>17</v>
      </c>
      <c r="C19" s="13"/>
    </row>
    <row r="20" spans="1:3" ht="15">
      <c r="A20" s="12" t="s">
        <v>12</v>
      </c>
      <c r="B20" s="12"/>
      <c r="C20" s="7"/>
    </row>
    <row r="21" spans="1:3" ht="15">
      <c r="A21" s="12"/>
      <c r="B21" s="12"/>
      <c r="C21" s="7"/>
    </row>
    <row r="22" ht="15">
      <c r="C22" s="7"/>
    </row>
    <row r="23" ht="15">
      <c r="C23" s="7"/>
    </row>
    <row r="24" spans="1:3" ht="15">
      <c r="A24" t="s">
        <v>18</v>
      </c>
      <c r="C24" s="13"/>
    </row>
    <row r="25" spans="1:3" ht="15">
      <c r="A25" s="12" t="s">
        <v>12</v>
      </c>
      <c r="B25" s="12"/>
      <c r="C25" s="7"/>
    </row>
    <row r="26" ht="15">
      <c r="C26" s="7"/>
    </row>
    <row r="27" ht="15">
      <c r="C27" s="7"/>
    </row>
    <row r="28" spans="1:3" ht="15">
      <c r="A28" s="1"/>
      <c r="B28" s="1"/>
      <c r="C28" s="8"/>
    </row>
    <row r="29" ht="15">
      <c r="C29" s="7"/>
    </row>
    <row r="30" spans="1:3" ht="15">
      <c r="A30" t="s">
        <v>9</v>
      </c>
      <c r="C30" s="7">
        <f>SUM(C4:C29)</f>
        <v>0</v>
      </c>
    </row>
    <row r="31" spans="1:3" ht="15">
      <c r="A31" s="4" t="s">
        <v>10</v>
      </c>
      <c r="B31" s="4"/>
      <c r="C31" s="9">
        <f>C30*2</f>
        <v>0</v>
      </c>
    </row>
    <row r="32" spans="1:3" ht="15">
      <c r="A32" s="3" t="s">
        <v>19</v>
      </c>
      <c r="B32" s="3"/>
      <c r="C32" s="6">
        <f>C31*21%</f>
        <v>0</v>
      </c>
    </row>
    <row r="33" spans="1:3" ht="15">
      <c r="A33" s="10" t="s">
        <v>11</v>
      </c>
      <c r="B33" s="10"/>
      <c r="C33" s="11">
        <f>C31+C32</f>
        <v>0</v>
      </c>
    </row>
    <row r="34" ht="15">
      <c r="C34" s="7"/>
    </row>
    <row r="35" ht="15">
      <c r="C35" s="7"/>
    </row>
    <row r="36" spans="1:3" ht="15">
      <c r="A36" s="16" t="s">
        <v>20</v>
      </c>
      <c r="C36" s="7"/>
    </row>
    <row r="37" ht="15">
      <c r="C37" s="7"/>
    </row>
    <row r="38" ht="15">
      <c r="C38" s="7"/>
    </row>
    <row r="39" ht="15">
      <c r="C39" s="7"/>
    </row>
    <row r="40" ht="15">
      <c r="C40" s="7"/>
    </row>
    <row r="41" ht="15">
      <c r="C41" s="7"/>
    </row>
    <row r="42" ht="15">
      <c r="C42" s="7"/>
    </row>
    <row r="43" ht="15">
      <c r="C43" s="7"/>
    </row>
    <row r="44" ht="15">
      <c r="C44" s="7"/>
    </row>
    <row r="45" ht="15">
      <c r="C45" s="7"/>
    </row>
    <row r="46" ht="15">
      <c r="C46" s="7"/>
    </row>
    <row r="47" ht="15">
      <c r="C47" s="7"/>
    </row>
    <row r="48" ht="15">
      <c r="C48" s="7"/>
    </row>
    <row r="49" ht="15">
      <c r="C49" s="7"/>
    </row>
  </sheetData>
  <printOptions/>
  <pageMargins left="0.7" right="0.7" top="0.787401575" bottom="0.787401575" header="0.3" footer="0.3"/>
  <pageSetup horizontalDpi="600" verticalDpi="600" orientation="portrait" paperSize="9" r:id="rId1"/>
  <headerFooter>
    <oddHeader>&amp;LRozpočet k servisu výtahů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Čechová Jana</dc:creator>
  <cp:keywords/>
  <dc:description/>
  <cp:lastModifiedBy>Čechová Jana</cp:lastModifiedBy>
  <cp:lastPrinted>2024-04-18T10:54:56Z</cp:lastPrinted>
  <dcterms:created xsi:type="dcterms:W3CDTF">2024-04-18T07:50:41Z</dcterms:created>
  <dcterms:modified xsi:type="dcterms:W3CDTF">2024-04-18T10:56:06Z</dcterms:modified>
  <cp:category/>
  <cp:version/>
  <cp:contentType/>
  <cp:contentStatus/>
</cp:coreProperties>
</file>