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1. Pionýrů\Akce 2024\ZŠ Pionýrů - nábytek do kabinetů\3 VZ\3_ZD do EZAKu\"/>
    </mc:Choice>
  </mc:AlternateContent>
  <xr:revisionPtr revIDLastSave="0" documentId="13_ncr:1_{BBC0A4BA-6BFF-4ABB-AEA7-BD1B3669CAD4}" xr6:coauthVersionLast="36" xr6:coauthVersionMax="36" xr10:uidLastSave="{00000000-0000-0000-0000-000000000000}"/>
  <bookViews>
    <workbookView xWindow="0" yWindow="0" windowWidth="28800" windowHeight="11685" xr2:uid="{418C9DD5-E8B4-4905-9C82-548A49479A43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9" i="1" l="1"/>
  <c r="E44" i="1" s="1"/>
  <c r="E45" i="1" l="1"/>
</calcChain>
</file>

<file path=xl/sharedStrings.xml><?xml version="1.0" encoding="utf-8"?>
<sst xmlns="http://schemas.openxmlformats.org/spreadsheetml/2006/main" count="48" uniqueCount="47">
  <si>
    <t>číslo položky</t>
  </si>
  <si>
    <t>cena za položku</t>
  </si>
  <si>
    <t>množství</t>
  </si>
  <si>
    <t>celkem</t>
  </si>
  <si>
    <t>kusy</t>
  </si>
  <si>
    <t>cena bez DPH</t>
  </si>
  <si>
    <t>Celkem</t>
  </si>
  <si>
    <t>Věšáková stěna s botníkem a zrcadlem</t>
  </si>
  <si>
    <t>25</t>
  </si>
  <si>
    <t>26</t>
  </si>
  <si>
    <t>Křeslo s kovovou konstrukcí</t>
  </si>
  <si>
    <t>Montáž</t>
  </si>
  <si>
    <t>CELKEM bez DPH</t>
  </si>
  <si>
    <t>CELKEM S DPH</t>
  </si>
  <si>
    <t>Doprava</t>
  </si>
  <si>
    <t>cena/kus</t>
  </si>
  <si>
    <t>Kancelářský stůl délka 1400 mm</t>
  </si>
  <si>
    <t>kontejner mobilní</t>
  </si>
  <si>
    <t>skříň šatní s výsuvem</t>
  </si>
  <si>
    <t>skříň zavírací s policemi š 400 mm</t>
  </si>
  <si>
    <t>skříň zavírací s policemi š. 600 mm</t>
  </si>
  <si>
    <t>kancelářská židle otočná</t>
  </si>
  <si>
    <t>police na zeď</t>
  </si>
  <si>
    <t>Skříň kombinovaná dvoudveřová</t>
  </si>
  <si>
    <t>kancelářský stůl délka 1600 mm</t>
  </si>
  <si>
    <t>kancelářský stůl délka 1800 mm</t>
  </si>
  <si>
    <t>kancelářský stůl délka 1200</t>
  </si>
  <si>
    <t>kancelářský stůl s uložením pro PC d 1200</t>
  </si>
  <si>
    <t>skříň regálová otevřená výška 1800</t>
  </si>
  <si>
    <t>nástavba na skříň otevřená</t>
  </si>
  <si>
    <t>věšáková stěna 4 háčky</t>
  </si>
  <si>
    <t>šatní trojskříň s odvětráním</t>
  </si>
  <si>
    <t>šatní skříň s policemi hloubka 500 mm</t>
  </si>
  <si>
    <t>nástavba na skříň otevřená š 600 mm</t>
  </si>
  <si>
    <t>nástavba na skříň dvoudveřová š 400 mm</t>
  </si>
  <si>
    <t>skříň zavírací výška 800 mm</t>
  </si>
  <si>
    <t>šatní lavice s věšáky délka 1500 mm</t>
  </si>
  <si>
    <t>šatní lavice s věšáky délka 1000 mm</t>
  </si>
  <si>
    <t>regál otevřený</t>
  </si>
  <si>
    <t>stůl s kovovou podnoží</t>
  </si>
  <si>
    <t>konferenční stolek</t>
  </si>
  <si>
    <t>kuchyňská linka s baterií a dřezem</t>
  </si>
  <si>
    <t>skříňka regálová otevřená délka 400 mm</t>
  </si>
  <si>
    <t>židle</t>
  </si>
  <si>
    <t>kancelářské křeslo</t>
  </si>
  <si>
    <t>kancelářské dvoukřeslo</t>
  </si>
  <si>
    <t>ZŠ Pionýrů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</si>
</sst>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/>
    <xf numFmtId="0" fontId="0" fillId="4" borderId="1" xfId="0" applyFill="1" applyBorder="1"/>
    <xf numFmtId="164" fontId="0" fillId="4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Protection="1">
      <protection locked="0"/>
    </xf>
    <xf numFmtId="7" fontId="0" fillId="0" borderId="1" xfId="0" applyNumberFormat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3" borderId="0" xfId="0" applyFill="1"/>
    <xf numFmtId="0" fontId="4" fillId="0" borderId="0" xfId="0" applyFont="1" applyFill="1"/>
    <xf numFmtId="0" fontId="2" fillId="3" borderId="1" xfId="0" applyFont="1" applyFill="1" applyBorder="1" applyProtection="1"/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0" fillId="0" borderId="1" xfId="0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0" fontId="2" fillId="0" borderId="1" xfId="0" applyFont="1" applyFill="1" applyBorder="1" applyProtection="1"/>
    <xf numFmtId="0" fontId="0" fillId="0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DF37-FE20-40D3-9F3D-E187DC2584F5}">
  <dimension ref="A1:F45"/>
  <sheetViews>
    <sheetView tabSelected="1" topLeftCell="A13" workbookViewId="0">
      <selection activeCell="C31" sqref="C31"/>
    </sheetView>
  </sheetViews>
  <sheetFormatPr defaultRowHeight="15" x14ac:dyDescent="0.25"/>
  <cols>
    <col min="1" max="1" width="33.7109375" customWidth="1"/>
    <col min="2" max="2" width="11.85546875" customWidth="1"/>
    <col min="3" max="3" width="18.28515625" customWidth="1"/>
    <col min="4" max="4" width="8.5703125" customWidth="1"/>
    <col min="5" max="5" width="19.140625" customWidth="1"/>
    <col min="6" max="6" width="5.5703125" customWidth="1"/>
  </cols>
  <sheetData>
    <row r="1" spans="1:6" x14ac:dyDescent="0.25">
      <c r="B1" s="2" t="s">
        <v>0</v>
      </c>
      <c r="C1" s="1" t="s">
        <v>1</v>
      </c>
      <c r="D1" s="1" t="s">
        <v>2</v>
      </c>
      <c r="E1" s="1" t="s">
        <v>3</v>
      </c>
    </row>
    <row r="3" spans="1:6" x14ac:dyDescent="0.25">
      <c r="B3" s="25" t="s">
        <v>46</v>
      </c>
      <c r="D3" s="26"/>
      <c r="E3" s="26"/>
      <c r="F3" s="3"/>
    </row>
    <row r="5" spans="1:6" x14ac:dyDescent="0.25">
      <c r="A5" s="4"/>
      <c r="B5" s="10" t="s">
        <v>0</v>
      </c>
      <c r="C5" s="11" t="s">
        <v>15</v>
      </c>
      <c r="D5" s="11" t="s">
        <v>4</v>
      </c>
      <c r="E5" s="12" t="s">
        <v>5</v>
      </c>
      <c r="F5" s="10"/>
    </row>
    <row r="6" spans="1:6" x14ac:dyDescent="0.25">
      <c r="A6" s="27" t="s">
        <v>16</v>
      </c>
      <c r="B6" s="28">
        <v>1</v>
      </c>
      <c r="C6" s="13">
        <v>0</v>
      </c>
      <c r="D6" s="35">
        <v>17</v>
      </c>
      <c r="E6" s="14">
        <f t="shared" ref="E6:E18" si="0">C6*D6</f>
        <v>0</v>
      </c>
      <c r="F6" s="15"/>
    </row>
    <row r="7" spans="1:6" x14ac:dyDescent="0.25">
      <c r="A7" s="29" t="s">
        <v>17</v>
      </c>
      <c r="B7" s="30">
        <v>2</v>
      </c>
      <c r="C7" s="17">
        <v>0</v>
      </c>
      <c r="D7" s="36">
        <v>19</v>
      </c>
      <c r="E7" s="19">
        <f t="shared" si="0"/>
        <v>0</v>
      </c>
      <c r="F7" s="18"/>
    </row>
    <row r="8" spans="1:6" x14ac:dyDescent="0.25">
      <c r="A8" s="27" t="s">
        <v>18</v>
      </c>
      <c r="B8" s="28">
        <v>3</v>
      </c>
      <c r="C8" s="13">
        <v>0</v>
      </c>
      <c r="D8" s="35">
        <v>1</v>
      </c>
      <c r="E8" s="14">
        <f t="shared" si="0"/>
        <v>0</v>
      </c>
      <c r="F8" s="15"/>
    </row>
    <row r="9" spans="1:6" x14ac:dyDescent="0.25">
      <c r="A9" s="29" t="s">
        <v>19</v>
      </c>
      <c r="B9" s="30">
        <v>4</v>
      </c>
      <c r="C9" s="17">
        <v>0</v>
      </c>
      <c r="D9" s="36">
        <v>13</v>
      </c>
      <c r="E9" s="19">
        <f t="shared" si="0"/>
        <v>0</v>
      </c>
      <c r="F9" s="18"/>
    </row>
    <row r="10" spans="1:6" x14ac:dyDescent="0.25">
      <c r="A10" s="27" t="s">
        <v>20</v>
      </c>
      <c r="B10" s="28">
        <v>5</v>
      </c>
      <c r="C10" s="13">
        <v>0</v>
      </c>
      <c r="D10" s="35">
        <v>3</v>
      </c>
      <c r="E10" s="14">
        <f t="shared" si="0"/>
        <v>0</v>
      </c>
      <c r="F10" s="15"/>
    </row>
    <row r="11" spans="1:6" x14ac:dyDescent="0.25">
      <c r="A11" s="29" t="s">
        <v>21</v>
      </c>
      <c r="B11" s="30">
        <v>6</v>
      </c>
      <c r="C11" s="17">
        <v>0</v>
      </c>
      <c r="D11" s="36">
        <v>22</v>
      </c>
      <c r="E11" s="19">
        <f t="shared" si="0"/>
        <v>0</v>
      </c>
      <c r="F11" s="18"/>
    </row>
    <row r="12" spans="1:6" x14ac:dyDescent="0.25">
      <c r="A12" s="27" t="s">
        <v>22</v>
      </c>
      <c r="B12" s="28">
        <v>7</v>
      </c>
      <c r="C12" s="13">
        <v>0</v>
      </c>
      <c r="D12" s="35">
        <v>20</v>
      </c>
      <c r="E12" s="14">
        <f t="shared" si="0"/>
        <v>0</v>
      </c>
      <c r="F12" s="15"/>
    </row>
    <row r="13" spans="1:6" x14ac:dyDescent="0.25">
      <c r="A13" s="29" t="s">
        <v>23</v>
      </c>
      <c r="B13" s="30">
        <v>8</v>
      </c>
      <c r="C13" s="17">
        <v>0</v>
      </c>
      <c r="D13" s="36">
        <v>1</v>
      </c>
      <c r="E13" s="19">
        <f t="shared" si="0"/>
        <v>0</v>
      </c>
      <c r="F13" s="18"/>
    </row>
    <row r="14" spans="1:6" x14ac:dyDescent="0.25">
      <c r="A14" s="27" t="s">
        <v>24</v>
      </c>
      <c r="B14" s="28">
        <v>9</v>
      </c>
      <c r="C14" s="13">
        <v>0</v>
      </c>
      <c r="D14" s="35">
        <v>1</v>
      </c>
      <c r="E14" s="14">
        <f t="shared" si="0"/>
        <v>0</v>
      </c>
      <c r="F14" s="15"/>
    </row>
    <row r="15" spans="1:6" x14ac:dyDescent="0.25">
      <c r="A15" s="29" t="s">
        <v>25</v>
      </c>
      <c r="B15" s="30">
        <v>10</v>
      </c>
      <c r="C15" s="17">
        <v>0</v>
      </c>
      <c r="D15" s="39">
        <v>1</v>
      </c>
      <c r="E15" s="19">
        <f t="shared" si="0"/>
        <v>0</v>
      </c>
      <c r="F15" s="18"/>
    </row>
    <row r="16" spans="1:6" x14ac:dyDescent="0.25">
      <c r="A16" s="27" t="s">
        <v>26</v>
      </c>
      <c r="B16" s="31">
        <v>11</v>
      </c>
      <c r="C16" s="13">
        <v>0</v>
      </c>
      <c r="D16" s="35">
        <v>1</v>
      </c>
      <c r="E16" s="14">
        <f t="shared" si="0"/>
        <v>0</v>
      </c>
      <c r="F16" s="15"/>
    </row>
    <row r="17" spans="1:6" x14ac:dyDescent="0.25">
      <c r="A17" s="29" t="s">
        <v>27</v>
      </c>
      <c r="B17" s="32">
        <v>12</v>
      </c>
      <c r="C17" s="17">
        <v>0</v>
      </c>
      <c r="D17" s="36">
        <v>1</v>
      </c>
      <c r="E17" s="19">
        <f t="shared" si="0"/>
        <v>0</v>
      </c>
      <c r="F17" s="18"/>
    </row>
    <row r="18" spans="1:6" x14ac:dyDescent="0.25">
      <c r="A18" s="27" t="s">
        <v>28</v>
      </c>
      <c r="B18" s="31">
        <v>13</v>
      </c>
      <c r="C18" s="13">
        <v>0</v>
      </c>
      <c r="D18" s="35">
        <v>11</v>
      </c>
      <c r="E18" s="14">
        <f t="shared" si="0"/>
        <v>0</v>
      </c>
      <c r="F18" s="15"/>
    </row>
    <row r="19" spans="1:6" x14ac:dyDescent="0.25">
      <c r="A19" s="33" t="s">
        <v>34</v>
      </c>
      <c r="B19" s="34">
        <v>14</v>
      </c>
      <c r="C19" s="20">
        <v>0</v>
      </c>
      <c r="D19" s="40">
        <v>15</v>
      </c>
      <c r="E19" s="16">
        <f>C19*D19</f>
        <v>0</v>
      </c>
      <c r="F19" s="18"/>
    </row>
    <row r="20" spans="1:6" x14ac:dyDescent="0.25">
      <c r="A20" s="27" t="s">
        <v>29</v>
      </c>
      <c r="B20" s="28">
        <v>15</v>
      </c>
      <c r="C20" s="13">
        <v>0</v>
      </c>
      <c r="D20" s="35">
        <v>12</v>
      </c>
      <c r="E20" s="14">
        <f t="shared" ref="E20:E31" si="1">C20*D20</f>
        <v>0</v>
      </c>
      <c r="F20" s="15"/>
    </row>
    <row r="21" spans="1:6" x14ac:dyDescent="0.25">
      <c r="A21" s="29" t="s">
        <v>33</v>
      </c>
      <c r="B21" s="30">
        <v>16</v>
      </c>
      <c r="C21" s="17">
        <v>0</v>
      </c>
      <c r="D21" s="36">
        <v>3</v>
      </c>
      <c r="E21" s="19">
        <f t="shared" si="1"/>
        <v>0</v>
      </c>
      <c r="F21" s="18"/>
    </row>
    <row r="22" spans="1:6" x14ac:dyDescent="0.25">
      <c r="A22" s="27" t="s">
        <v>7</v>
      </c>
      <c r="B22" s="28">
        <v>17</v>
      </c>
      <c r="C22" s="13">
        <v>0</v>
      </c>
      <c r="D22" s="41">
        <v>1</v>
      </c>
      <c r="E22" s="21">
        <f t="shared" si="1"/>
        <v>0</v>
      </c>
      <c r="F22" s="15"/>
    </row>
    <row r="23" spans="1:6" x14ac:dyDescent="0.25">
      <c r="A23" s="29" t="s">
        <v>30</v>
      </c>
      <c r="B23" s="30">
        <v>18</v>
      </c>
      <c r="C23" s="17">
        <v>0</v>
      </c>
      <c r="D23" s="36">
        <v>1</v>
      </c>
      <c r="E23" s="22">
        <f t="shared" si="1"/>
        <v>0</v>
      </c>
      <c r="F23" s="18"/>
    </row>
    <row r="24" spans="1:6" x14ac:dyDescent="0.25">
      <c r="A24" s="27" t="s">
        <v>31</v>
      </c>
      <c r="B24" s="28">
        <v>19</v>
      </c>
      <c r="C24" s="13">
        <v>0</v>
      </c>
      <c r="D24" s="35">
        <v>2</v>
      </c>
      <c r="E24" s="14">
        <f t="shared" si="1"/>
        <v>0</v>
      </c>
      <c r="F24" s="15"/>
    </row>
    <row r="25" spans="1:6" x14ac:dyDescent="0.25">
      <c r="A25" s="29" t="s">
        <v>32</v>
      </c>
      <c r="B25" s="30">
        <v>20</v>
      </c>
      <c r="C25" s="17">
        <v>0</v>
      </c>
      <c r="D25" s="36">
        <v>6</v>
      </c>
      <c r="E25" s="19">
        <f t="shared" si="1"/>
        <v>0</v>
      </c>
      <c r="F25" s="18"/>
    </row>
    <row r="26" spans="1:6" x14ac:dyDescent="0.25">
      <c r="A26" s="27" t="s">
        <v>35</v>
      </c>
      <c r="B26" s="35">
        <v>21</v>
      </c>
      <c r="C26" s="13">
        <v>0</v>
      </c>
      <c r="D26" s="41">
        <v>1</v>
      </c>
      <c r="E26" s="14">
        <f t="shared" si="1"/>
        <v>0</v>
      </c>
      <c r="F26" s="15"/>
    </row>
    <row r="27" spans="1:6" x14ac:dyDescent="0.25">
      <c r="A27" s="29" t="s">
        <v>36</v>
      </c>
      <c r="B27" s="36">
        <v>22</v>
      </c>
      <c r="C27" s="17">
        <v>0</v>
      </c>
      <c r="D27" s="39">
        <v>1</v>
      </c>
      <c r="E27" s="19">
        <f t="shared" si="1"/>
        <v>0</v>
      </c>
      <c r="F27" s="18"/>
    </row>
    <row r="28" spans="1:6" x14ac:dyDescent="0.25">
      <c r="A28" s="27" t="s">
        <v>37</v>
      </c>
      <c r="B28" s="35">
        <v>23</v>
      </c>
      <c r="C28" s="13">
        <v>0</v>
      </c>
      <c r="D28" s="41">
        <v>1</v>
      </c>
      <c r="E28" s="14">
        <f t="shared" si="1"/>
        <v>0</v>
      </c>
      <c r="F28" s="15"/>
    </row>
    <row r="29" spans="1:6" x14ac:dyDescent="0.25">
      <c r="A29" s="29" t="s">
        <v>38</v>
      </c>
      <c r="B29" s="36">
        <v>24</v>
      </c>
      <c r="C29" s="17">
        <v>0</v>
      </c>
      <c r="D29" s="36">
        <v>2</v>
      </c>
      <c r="E29" s="19">
        <f t="shared" si="1"/>
        <v>0</v>
      </c>
      <c r="F29" s="18"/>
    </row>
    <row r="30" spans="1:6" x14ac:dyDescent="0.25">
      <c r="A30" s="27" t="s">
        <v>39</v>
      </c>
      <c r="B30" s="37" t="s">
        <v>8</v>
      </c>
      <c r="C30" s="13">
        <v>0</v>
      </c>
      <c r="D30" s="35">
        <v>2</v>
      </c>
      <c r="E30" s="14">
        <f t="shared" si="1"/>
        <v>0</v>
      </c>
      <c r="F30" s="15"/>
    </row>
    <row r="31" spans="1:6" x14ac:dyDescent="0.25">
      <c r="A31" s="29" t="s">
        <v>40</v>
      </c>
      <c r="B31" s="38" t="s">
        <v>9</v>
      </c>
      <c r="C31" s="17">
        <v>0</v>
      </c>
      <c r="D31" s="36">
        <v>2</v>
      </c>
      <c r="E31" s="19">
        <f t="shared" si="1"/>
        <v>0</v>
      </c>
      <c r="F31" s="18"/>
    </row>
    <row r="32" spans="1:6" x14ac:dyDescent="0.25">
      <c r="A32" s="27" t="s">
        <v>41</v>
      </c>
      <c r="B32" s="35">
        <v>27</v>
      </c>
      <c r="C32" s="13">
        <v>0</v>
      </c>
      <c r="D32" s="41">
        <v>1</v>
      </c>
      <c r="E32" s="14">
        <f t="shared" ref="E32:E37" si="2">C32*D32</f>
        <v>0</v>
      </c>
      <c r="F32" s="15"/>
    </row>
    <row r="33" spans="1:6" x14ac:dyDescent="0.25">
      <c r="A33" s="29" t="s">
        <v>42</v>
      </c>
      <c r="B33" s="36">
        <v>28</v>
      </c>
      <c r="C33" s="17">
        <v>0</v>
      </c>
      <c r="D33" s="39">
        <v>2</v>
      </c>
      <c r="E33" s="19">
        <f t="shared" si="2"/>
        <v>0</v>
      </c>
      <c r="F33" s="18"/>
    </row>
    <row r="34" spans="1:6" x14ac:dyDescent="0.25">
      <c r="A34" s="27" t="s">
        <v>10</v>
      </c>
      <c r="B34" s="35">
        <v>29</v>
      </c>
      <c r="C34" s="13">
        <v>0</v>
      </c>
      <c r="D34" s="41">
        <v>4</v>
      </c>
      <c r="E34" s="14">
        <f t="shared" si="2"/>
        <v>0</v>
      </c>
      <c r="F34" s="15"/>
    </row>
    <row r="35" spans="1:6" x14ac:dyDescent="0.25">
      <c r="A35" s="29" t="s">
        <v>43</v>
      </c>
      <c r="B35" s="36">
        <v>30</v>
      </c>
      <c r="C35" s="17">
        <v>0</v>
      </c>
      <c r="D35" s="36">
        <v>2</v>
      </c>
      <c r="E35" s="19">
        <f t="shared" si="2"/>
        <v>0</v>
      </c>
      <c r="F35" s="18"/>
    </row>
    <row r="36" spans="1:6" x14ac:dyDescent="0.25">
      <c r="A36" s="27" t="s">
        <v>44</v>
      </c>
      <c r="B36" s="35">
        <v>31</v>
      </c>
      <c r="C36" s="23">
        <v>0</v>
      </c>
      <c r="D36" s="35">
        <v>2</v>
      </c>
      <c r="E36" s="14">
        <f t="shared" si="2"/>
        <v>0</v>
      </c>
      <c r="F36" s="15"/>
    </row>
    <row r="37" spans="1:6" x14ac:dyDescent="0.25">
      <c r="A37" s="29" t="s">
        <v>45</v>
      </c>
      <c r="B37" s="36">
        <v>32</v>
      </c>
      <c r="C37" s="24">
        <v>0</v>
      </c>
      <c r="D37" s="36">
        <v>1</v>
      </c>
      <c r="E37" s="19">
        <f t="shared" si="2"/>
        <v>0</v>
      </c>
      <c r="F37" s="18"/>
    </row>
    <row r="38" spans="1:6" x14ac:dyDescent="0.25">
      <c r="A38" s="6"/>
      <c r="B38" s="5"/>
      <c r="C38" s="5"/>
      <c r="D38" s="5"/>
      <c r="E38" s="7"/>
      <c r="F38" s="4"/>
    </row>
    <row r="39" spans="1:6" x14ac:dyDescent="0.25">
      <c r="A39" s="4"/>
      <c r="B39" s="4"/>
      <c r="C39" s="8" t="s">
        <v>6</v>
      </c>
      <c r="D39" s="8"/>
      <c r="E39" s="9">
        <f>SUM(E6:E37)</f>
        <v>0</v>
      </c>
      <c r="F39" s="8"/>
    </row>
    <row r="40" spans="1:6" x14ac:dyDescent="0.25">
      <c r="A40" s="4"/>
      <c r="B40" s="4"/>
      <c r="C40" s="8"/>
      <c r="D40" s="8"/>
      <c r="E40" s="9"/>
      <c r="F40" s="8"/>
    </row>
    <row r="41" spans="1:6" x14ac:dyDescent="0.25">
      <c r="A41" s="4"/>
      <c r="B41" s="4"/>
      <c r="C41" s="4" t="s">
        <v>11</v>
      </c>
      <c r="D41" s="4"/>
      <c r="E41" s="7">
        <v>0</v>
      </c>
      <c r="F41" s="4"/>
    </row>
    <row r="42" spans="1:6" x14ac:dyDescent="0.25">
      <c r="A42" s="4"/>
      <c r="B42" s="4"/>
      <c r="C42" s="4" t="s">
        <v>14</v>
      </c>
      <c r="D42" s="4"/>
      <c r="E42" s="7">
        <v>0</v>
      </c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 t="s">
        <v>12</v>
      </c>
      <c r="D44" s="4"/>
      <c r="E44" s="7">
        <f>E39+E41+E42</f>
        <v>0</v>
      </c>
      <c r="F44" s="4"/>
    </row>
    <row r="45" spans="1:6" x14ac:dyDescent="0.25">
      <c r="A45" s="4"/>
      <c r="B45" s="4"/>
      <c r="C45" s="4" t="s">
        <v>13</v>
      </c>
      <c r="D45" s="4"/>
      <c r="E45" s="7">
        <f>E44*1.21</f>
        <v>0</v>
      </c>
      <c r="F45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7A40D-99DA-4075-9F13-A0D81C3E0BA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95DA-349F-488E-A1D4-C07E0983AD1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F60F-E1B8-4AF1-9840-92311BFB384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F576-CAAE-4C19-BA69-2634FD1C4F3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Pták, Václav</cp:lastModifiedBy>
  <dcterms:created xsi:type="dcterms:W3CDTF">2024-03-06T06:03:00Z</dcterms:created>
  <dcterms:modified xsi:type="dcterms:W3CDTF">2024-04-04T05:34:15Z</dcterms:modified>
</cp:coreProperties>
</file>