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8. Křižíkova\Akce 2024\ZŠ Křižíkova - nábytek kabinety\1 Příprava\"/>
    </mc:Choice>
  </mc:AlternateContent>
  <xr:revisionPtr revIDLastSave="0" documentId="13_ncr:1_{9FCF54C0-F8B3-43A3-A4C1-B8AE34301CDD}" xr6:coauthVersionLast="36" xr6:coauthVersionMax="36" xr10:uidLastSave="{00000000-0000-0000-0000-000000000000}"/>
  <bookViews>
    <workbookView xWindow="0" yWindow="0" windowWidth="28800" windowHeight="11685" xr2:uid="{1BA297CF-67D2-4FC6-B64D-3248108F2916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6" i="1"/>
  <c r="E10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H28" i="1"/>
  <c r="E28" i="1"/>
  <c r="H27" i="1"/>
  <c r="E27" i="1"/>
  <c r="H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H9" i="1"/>
  <c r="E9" i="1"/>
  <c r="H8" i="1"/>
  <c r="E8" i="1"/>
  <c r="H7" i="1"/>
  <c r="E7" i="1"/>
  <c r="H6" i="1"/>
  <c r="H39" i="1" s="1"/>
  <c r="E6" i="1"/>
  <c r="E39" i="1" s="1"/>
  <c r="E44" i="1" s="1"/>
  <c r="E45" i="1" s="1"/>
</calcChain>
</file>

<file path=xl/sharedStrings.xml><?xml version="1.0" encoding="utf-8"?>
<sst xmlns="http://schemas.openxmlformats.org/spreadsheetml/2006/main" count="54" uniqueCount="51">
  <si>
    <t>číslo položky</t>
  </si>
  <si>
    <t>cena za položku</t>
  </si>
  <si>
    <t>množství</t>
  </si>
  <si>
    <t>celkem</t>
  </si>
  <si>
    <t>ZŠ Křižíkova, kabinety</t>
  </si>
  <si>
    <t>Termín dodání do 19.7.2024</t>
  </si>
  <si>
    <t>Termín dodání do 10.5.2024</t>
  </si>
  <si>
    <t>cena/kus</t>
  </si>
  <si>
    <t>kusy</t>
  </si>
  <si>
    <t>cena bez DPH</t>
  </si>
  <si>
    <t>Kancelářský stůl se skříňkou</t>
  </si>
  <si>
    <t>Kancelářský stůl d-800</t>
  </si>
  <si>
    <t>Kancelářská židle</t>
  </si>
  <si>
    <t>Kancelářský stůl d-1400</t>
  </si>
  <si>
    <t>Kancelářský stůl d-1600</t>
  </si>
  <si>
    <t>Kontejner mobilní</t>
  </si>
  <si>
    <t>Skříň kombinovaná zavítací</t>
  </si>
  <si>
    <t>Skříň kombinovaná zasouvací</t>
  </si>
  <si>
    <t>Skříň vysoká zasouvací</t>
  </si>
  <si>
    <t>Skříň vysoká zavírací</t>
  </si>
  <si>
    <t>Skříň regálová otevřená</t>
  </si>
  <si>
    <t>Skříň šatní s výsuvem</t>
  </si>
  <si>
    <t>12</t>
  </si>
  <si>
    <t>Skříň zasouvací v-1200</t>
  </si>
  <si>
    <t>13</t>
  </si>
  <si>
    <t>Skříň regálová otevřená v-1200</t>
  </si>
  <si>
    <t>Skříň zavírací v-1200</t>
  </si>
  <si>
    <t>Kancelářský stůl rohový levý d-1400</t>
  </si>
  <si>
    <t>Kancelářský stůl rohový pravý d-1400</t>
  </si>
  <si>
    <t>Skříň regálová otevřená v-1800</t>
  </si>
  <si>
    <t>skříňka nízká zavírací v-800</t>
  </si>
  <si>
    <t>Police na zeď</t>
  </si>
  <si>
    <t>Nástavba na skříň zasouvací v-400</t>
  </si>
  <si>
    <t>Nástavba na skříň otevřená v-600</t>
  </si>
  <si>
    <t>Nástavba na skříň otevřená v-400</t>
  </si>
  <si>
    <t>Šatní zástěna</t>
  </si>
  <si>
    <t>Věšáková stěna s botníkem a zrcadlem</t>
  </si>
  <si>
    <t>25</t>
  </si>
  <si>
    <t>Věšáková stěna 5 háčků</t>
  </si>
  <si>
    <t>26</t>
  </si>
  <si>
    <t>Konferenční stolek</t>
  </si>
  <si>
    <t>Kancelářské křeslo</t>
  </si>
  <si>
    <t>Kancelářské dvoukřeslo</t>
  </si>
  <si>
    <t>Stůl s kovovou podnoží</t>
  </si>
  <si>
    <t>Křeslo s kovovou konstrukcí</t>
  </si>
  <si>
    <t>Skříň šatní s policemi dělená</t>
  </si>
  <si>
    <t>Celkem</t>
  </si>
  <si>
    <t>Montáž</t>
  </si>
  <si>
    <t>Doprava</t>
  </si>
  <si>
    <t>CELKEM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</si>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</sst>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3" borderId="0" xfId="0" applyFont="1" applyFill="1"/>
    <xf numFmtId="0" fontId="0" fillId="0" borderId="0" xfId="0" applyFill="1"/>
    <xf numFmtId="0" fontId="3" fillId="4" borderId="0" xfId="0" applyFont="1" applyFill="1"/>
    <xf numFmtId="0" fontId="0" fillId="4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Protection="1">
      <protection locked="0"/>
    </xf>
    <xf numFmtId="7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5" borderId="1" xfId="0" applyFill="1" applyBorder="1"/>
    <xf numFmtId="164" fontId="0" fillId="5" borderId="1" xfId="0" applyNumberFormat="1" applyFill="1" applyBorder="1"/>
    <xf numFmtId="0" fontId="4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4" fillId="3" borderId="1" xfId="0" applyFont="1" applyFill="1" applyBorder="1" applyProtection="1"/>
    <xf numFmtId="0" fontId="0" fillId="3" borderId="1" xfId="0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0" fillId="0" borderId="1" xfId="0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E7E9-5350-4AFC-80E3-A50C8C8FAA52}">
  <dimension ref="A1:H45"/>
  <sheetViews>
    <sheetView tabSelected="1" zoomScale="85" zoomScaleNormal="85" workbookViewId="0">
      <selection activeCell="N30" sqref="N30"/>
    </sheetView>
  </sheetViews>
  <sheetFormatPr defaultRowHeight="15" x14ac:dyDescent="0.25"/>
  <cols>
    <col min="1" max="1" width="32.28515625" customWidth="1"/>
    <col min="2" max="2" width="6.7109375" customWidth="1"/>
    <col min="3" max="3" width="15.140625" customWidth="1"/>
    <col min="4" max="4" width="6.7109375" customWidth="1"/>
    <col min="5" max="5" width="18.140625" customWidth="1"/>
    <col min="7" max="7" width="6" customWidth="1"/>
    <col min="8" max="8" width="17.140625" customWidth="1"/>
  </cols>
  <sheetData>
    <row r="1" spans="1:8" x14ac:dyDescent="0.25">
      <c r="B1" s="1" t="s">
        <v>0</v>
      </c>
      <c r="C1" s="2" t="s">
        <v>1</v>
      </c>
      <c r="D1" s="2" t="s">
        <v>2</v>
      </c>
      <c r="E1" s="2" t="s">
        <v>3</v>
      </c>
    </row>
    <row r="3" spans="1:8" x14ac:dyDescent="0.25">
      <c r="B3" t="s">
        <v>4</v>
      </c>
      <c r="D3" s="3" t="s">
        <v>5</v>
      </c>
      <c r="E3" s="3"/>
      <c r="F3" s="4"/>
      <c r="G3" s="5" t="s">
        <v>6</v>
      </c>
      <c r="H3" s="6"/>
    </row>
    <row r="4" spans="1:8" x14ac:dyDescent="0.25">
      <c r="G4" s="4"/>
      <c r="H4" s="4"/>
    </row>
    <row r="5" spans="1:8" x14ac:dyDescent="0.25">
      <c r="A5" s="7"/>
      <c r="B5" s="8" t="s">
        <v>0</v>
      </c>
      <c r="C5" s="9" t="s">
        <v>7</v>
      </c>
      <c r="D5" s="9" t="s">
        <v>8</v>
      </c>
      <c r="E5" s="10" t="s">
        <v>9</v>
      </c>
      <c r="F5" s="8"/>
      <c r="G5" s="11" t="s">
        <v>8</v>
      </c>
      <c r="H5" s="11" t="s">
        <v>9</v>
      </c>
    </row>
    <row r="6" spans="1:8" x14ac:dyDescent="0.25">
      <c r="A6" s="31" t="s">
        <v>10</v>
      </c>
      <c r="B6" s="34">
        <v>1</v>
      </c>
      <c r="C6" s="12">
        <v>0</v>
      </c>
      <c r="D6" s="42">
        <v>1</v>
      </c>
      <c r="E6" s="13">
        <f t="shared" ref="E6:E18" si="0">C6*D6</f>
        <v>0</v>
      </c>
      <c r="F6" s="14"/>
      <c r="G6" s="41">
        <v>2</v>
      </c>
      <c r="H6" s="15">
        <f t="shared" ref="H6:H37" si="1">C6*G6</f>
        <v>0</v>
      </c>
    </row>
    <row r="7" spans="1:8" x14ac:dyDescent="0.25">
      <c r="A7" s="35" t="s">
        <v>11</v>
      </c>
      <c r="B7" s="36">
        <v>2</v>
      </c>
      <c r="C7" s="18">
        <v>0</v>
      </c>
      <c r="D7" s="43">
        <v>6</v>
      </c>
      <c r="E7" s="20">
        <f t="shared" si="0"/>
        <v>0</v>
      </c>
      <c r="F7" s="19"/>
      <c r="G7" s="50">
        <v>1</v>
      </c>
      <c r="H7" s="21">
        <f t="shared" si="1"/>
        <v>0</v>
      </c>
    </row>
    <row r="8" spans="1:8" x14ac:dyDescent="0.25">
      <c r="A8" s="33" t="s">
        <v>12</v>
      </c>
      <c r="B8" s="34">
        <v>3</v>
      </c>
      <c r="C8" s="12">
        <v>0</v>
      </c>
      <c r="D8" s="42">
        <v>12</v>
      </c>
      <c r="E8" s="13">
        <f t="shared" si="0"/>
        <v>0</v>
      </c>
      <c r="F8" s="14"/>
      <c r="G8" s="41">
        <v>6</v>
      </c>
      <c r="H8" s="15">
        <f t="shared" si="1"/>
        <v>0</v>
      </c>
    </row>
    <row r="9" spans="1:8" x14ac:dyDescent="0.25">
      <c r="A9" s="35" t="s">
        <v>13</v>
      </c>
      <c r="B9" s="36">
        <v>4</v>
      </c>
      <c r="C9" s="18">
        <v>0</v>
      </c>
      <c r="D9" s="43">
        <v>6</v>
      </c>
      <c r="E9" s="20">
        <f t="shared" si="0"/>
        <v>0</v>
      </c>
      <c r="F9" s="19"/>
      <c r="G9" s="50">
        <v>2</v>
      </c>
      <c r="H9" s="21">
        <f t="shared" si="1"/>
        <v>0</v>
      </c>
    </row>
    <row r="10" spans="1:8" x14ac:dyDescent="0.25">
      <c r="A10" s="33" t="s">
        <v>14</v>
      </c>
      <c r="B10" s="34">
        <v>5</v>
      </c>
      <c r="C10" s="12">
        <v>0</v>
      </c>
      <c r="D10" s="42">
        <v>2</v>
      </c>
      <c r="E10" s="13">
        <f>C10*D10</f>
        <v>0</v>
      </c>
      <c r="F10" s="14"/>
      <c r="G10" s="41">
        <v>2</v>
      </c>
      <c r="H10" s="15">
        <f t="shared" si="1"/>
        <v>0</v>
      </c>
    </row>
    <row r="11" spans="1:8" x14ac:dyDescent="0.25">
      <c r="A11" s="35" t="s">
        <v>15</v>
      </c>
      <c r="B11" s="36">
        <v>6</v>
      </c>
      <c r="C11" s="18">
        <v>0</v>
      </c>
      <c r="D11" s="43">
        <v>10</v>
      </c>
      <c r="E11" s="20">
        <f t="shared" si="0"/>
        <v>0</v>
      </c>
      <c r="F11" s="19"/>
      <c r="G11" s="50">
        <v>4</v>
      </c>
      <c r="H11" s="21">
        <f t="shared" si="1"/>
        <v>0</v>
      </c>
    </row>
    <row r="12" spans="1:8" x14ac:dyDescent="0.25">
      <c r="A12" s="33" t="s">
        <v>16</v>
      </c>
      <c r="B12" s="34">
        <v>7</v>
      </c>
      <c r="C12" s="12">
        <v>0</v>
      </c>
      <c r="D12" s="42">
        <v>4</v>
      </c>
      <c r="E12" s="13">
        <f t="shared" si="0"/>
        <v>0</v>
      </c>
      <c r="F12" s="14"/>
      <c r="G12" s="41">
        <v>2</v>
      </c>
      <c r="H12" s="15">
        <f t="shared" si="1"/>
        <v>0</v>
      </c>
    </row>
    <row r="13" spans="1:8" x14ac:dyDescent="0.25">
      <c r="A13" s="35" t="s">
        <v>17</v>
      </c>
      <c r="B13" s="36">
        <v>8</v>
      </c>
      <c r="C13" s="18">
        <v>0</v>
      </c>
      <c r="D13" s="43">
        <v>6</v>
      </c>
      <c r="E13" s="20">
        <f t="shared" si="0"/>
        <v>0</v>
      </c>
      <c r="F13" s="19"/>
      <c r="G13" s="50">
        <v>1</v>
      </c>
      <c r="H13" s="21">
        <f t="shared" si="1"/>
        <v>0</v>
      </c>
    </row>
    <row r="14" spans="1:8" x14ac:dyDescent="0.25">
      <c r="A14" s="33" t="s">
        <v>18</v>
      </c>
      <c r="B14" s="34">
        <v>9</v>
      </c>
      <c r="C14" s="12">
        <v>0</v>
      </c>
      <c r="D14" s="42">
        <v>10</v>
      </c>
      <c r="E14" s="13">
        <f t="shared" si="0"/>
        <v>0</v>
      </c>
      <c r="F14" s="14"/>
      <c r="G14" s="41">
        <v>4</v>
      </c>
      <c r="H14" s="15">
        <f t="shared" si="1"/>
        <v>0</v>
      </c>
    </row>
    <row r="15" spans="1:8" x14ac:dyDescent="0.25">
      <c r="A15" s="35" t="s">
        <v>19</v>
      </c>
      <c r="B15" s="36">
        <v>10</v>
      </c>
      <c r="C15" s="18">
        <v>0</v>
      </c>
      <c r="D15" s="46">
        <v>0</v>
      </c>
      <c r="E15" s="20">
        <f t="shared" si="0"/>
        <v>0</v>
      </c>
      <c r="F15" s="19"/>
      <c r="G15" s="50">
        <v>1</v>
      </c>
      <c r="H15" s="21">
        <f t="shared" si="1"/>
        <v>0</v>
      </c>
    </row>
    <row r="16" spans="1:8" x14ac:dyDescent="0.25">
      <c r="A16" s="33" t="s">
        <v>20</v>
      </c>
      <c r="B16" s="37">
        <v>11</v>
      </c>
      <c r="C16" s="12">
        <v>0</v>
      </c>
      <c r="D16" s="42">
        <v>2</v>
      </c>
      <c r="E16" s="13">
        <f t="shared" si="0"/>
        <v>0</v>
      </c>
      <c r="F16" s="14"/>
      <c r="G16" s="41">
        <v>5</v>
      </c>
      <c r="H16" s="15">
        <f t="shared" si="1"/>
        <v>0</v>
      </c>
    </row>
    <row r="17" spans="1:8" x14ac:dyDescent="0.25">
      <c r="A17" s="35" t="s">
        <v>21</v>
      </c>
      <c r="B17" s="38" t="s">
        <v>22</v>
      </c>
      <c r="C17" s="18">
        <v>0</v>
      </c>
      <c r="D17" s="43">
        <v>1</v>
      </c>
      <c r="E17" s="20">
        <f t="shared" si="0"/>
        <v>0</v>
      </c>
      <c r="F17" s="19"/>
      <c r="G17" s="50">
        <v>1</v>
      </c>
      <c r="H17" s="21">
        <f t="shared" si="1"/>
        <v>0</v>
      </c>
    </row>
    <row r="18" spans="1:8" x14ac:dyDescent="0.25">
      <c r="A18" s="33" t="s">
        <v>23</v>
      </c>
      <c r="B18" s="39" t="s">
        <v>24</v>
      </c>
      <c r="C18" s="12">
        <v>0</v>
      </c>
      <c r="D18" s="42">
        <v>4</v>
      </c>
      <c r="E18" s="13">
        <f t="shared" si="0"/>
        <v>0</v>
      </c>
      <c r="F18" s="14"/>
      <c r="G18" s="41">
        <v>3</v>
      </c>
      <c r="H18" s="15">
        <f t="shared" si="1"/>
        <v>0</v>
      </c>
    </row>
    <row r="19" spans="1:8" x14ac:dyDescent="0.25">
      <c r="A19" s="40" t="s">
        <v>25</v>
      </c>
      <c r="B19" s="41">
        <v>14</v>
      </c>
      <c r="C19" s="22">
        <v>0</v>
      </c>
      <c r="D19" s="47">
        <v>1</v>
      </c>
      <c r="E19" s="15">
        <f>C19*D19</f>
        <v>0</v>
      </c>
      <c r="F19" s="19"/>
      <c r="G19" s="50">
        <v>2</v>
      </c>
      <c r="H19" s="21">
        <f t="shared" si="1"/>
        <v>0</v>
      </c>
    </row>
    <row r="20" spans="1:8" x14ac:dyDescent="0.25">
      <c r="A20" s="33" t="s">
        <v>26</v>
      </c>
      <c r="B20" s="34">
        <v>15</v>
      </c>
      <c r="C20" s="12">
        <v>0</v>
      </c>
      <c r="D20" s="42">
        <v>1</v>
      </c>
      <c r="E20" s="13">
        <f t="shared" ref="E20:E31" si="2">C20*D20</f>
        <v>0</v>
      </c>
      <c r="F20" s="14"/>
      <c r="G20" s="41">
        <v>0</v>
      </c>
      <c r="H20" s="15">
        <f t="shared" si="1"/>
        <v>0</v>
      </c>
    </row>
    <row r="21" spans="1:8" x14ac:dyDescent="0.25">
      <c r="A21" s="35" t="s">
        <v>27</v>
      </c>
      <c r="B21" s="36">
        <v>16</v>
      </c>
      <c r="C21" s="18">
        <v>0</v>
      </c>
      <c r="D21" s="43">
        <v>1</v>
      </c>
      <c r="E21" s="20">
        <f t="shared" si="2"/>
        <v>0</v>
      </c>
      <c r="F21" s="19"/>
      <c r="G21" s="50">
        <v>0</v>
      </c>
      <c r="H21" s="21">
        <f t="shared" si="1"/>
        <v>0</v>
      </c>
    </row>
    <row r="22" spans="1:8" x14ac:dyDescent="0.25">
      <c r="A22" s="33" t="s">
        <v>28</v>
      </c>
      <c r="B22" s="34">
        <v>17</v>
      </c>
      <c r="C22" s="12">
        <v>0</v>
      </c>
      <c r="D22" s="48">
        <v>1</v>
      </c>
      <c r="E22" s="23">
        <f t="shared" si="2"/>
        <v>0</v>
      </c>
      <c r="F22" s="14"/>
      <c r="G22" s="41">
        <v>0</v>
      </c>
      <c r="H22" s="15">
        <f t="shared" si="1"/>
        <v>0</v>
      </c>
    </row>
    <row r="23" spans="1:8" x14ac:dyDescent="0.25">
      <c r="A23" s="35" t="s">
        <v>29</v>
      </c>
      <c r="B23" s="36">
        <v>18</v>
      </c>
      <c r="C23" s="18">
        <v>0</v>
      </c>
      <c r="D23" s="43">
        <v>1</v>
      </c>
      <c r="E23" s="24">
        <f t="shared" si="2"/>
        <v>0</v>
      </c>
      <c r="F23" s="19"/>
      <c r="G23" s="50">
        <v>0</v>
      </c>
      <c r="H23" s="21">
        <f t="shared" si="1"/>
        <v>0</v>
      </c>
    </row>
    <row r="24" spans="1:8" x14ac:dyDescent="0.25">
      <c r="A24" s="33" t="s">
        <v>30</v>
      </c>
      <c r="B24" s="34">
        <v>19</v>
      </c>
      <c r="C24" s="12">
        <v>0</v>
      </c>
      <c r="D24" s="42">
        <v>1</v>
      </c>
      <c r="E24" s="13">
        <f t="shared" si="2"/>
        <v>0</v>
      </c>
      <c r="F24" s="14"/>
      <c r="G24" s="41">
        <v>1</v>
      </c>
      <c r="H24" s="15">
        <f t="shared" si="1"/>
        <v>0</v>
      </c>
    </row>
    <row r="25" spans="1:8" x14ac:dyDescent="0.25">
      <c r="A25" s="35" t="s">
        <v>31</v>
      </c>
      <c r="B25" s="36">
        <v>20</v>
      </c>
      <c r="C25" s="18">
        <v>0</v>
      </c>
      <c r="D25" s="43">
        <v>6</v>
      </c>
      <c r="E25" s="20">
        <f t="shared" si="2"/>
        <v>0</v>
      </c>
      <c r="F25" s="19"/>
      <c r="G25" s="50">
        <v>1</v>
      </c>
      <c r="H25" s="21">
        <f t="shared" si="1"/>
        <v>0</v>
      </c>
    </row>
    <row r="26" spans="1:8" x14ac:dyDescent="0.25">
      <c r="A26" s="33" t="s">
        <v>32</v>
      </c>
      <c r="B26" s="42">
        <v>21</v>
      </c>
      <c r="C26" s="12">
        <v>0</v>
      </c>
      <c r="D26" s="49">
        <v>0</v>
      </c>
      <c r="E26" s="13">
        <f>C26*D26</f>
        <v>0</v>
      </c>
      <c r="F26" s="14"/>
      <c r="G26" s="41">
        <v>5</v>
      </c>
      <c r="H26" s="15">
        <f t="shared" si="1"/>
        <v>0</v>
      </c>
    </row>
    <row r="27" spans="1:8" x14ac:dyDescent="0.25">
      <c r="A27" s="35" t="s">
        <v>33</v>
      </c>
      <c r="B27" s="43">
        <v>22</v>
      </c>
      <c r="C27" s="18">
        <v>0</v>
      </c>
      <c r="D27" s="46">
        <v>0</v>
      </c>
      <c r="E27" s="20">
        <f t="shared" si="2"/>
        <v>0</v>
      </c>
      <c r="F27" s="19"/>
      <c r="G27" s="50">
        <v>2</v>
      </c>
      <c r="H27" s="21">
        <f t="shared" si="1"/>
        <v>0</v>
      </c>
    </row>
    <row r="28" spans="1:8" x14ac:dyDescent="0.25">
      <c r="A28" s="33" t="s">
        <v>34</v>
      </c>
      <c r="B28" s="42">
        <v>23</v>
      </c>
      <c r="C28" s="12">
        <v>0</v>
      </c>
      <c r="D28" s="49">
        <v>0</v>
      </c>
      <c r="E28" s="13">
        <f t="shared" si="2"/>
        <v>0</v>
      </c>
      <c r="F28" s="14"/>
      <c r="G28" s="41">
        <v>1</v>
      </c>
      <c r="H28" s="15">
        <f t="shared" si="1"/>
        <v>0</v>
      </c>
    </row>
    <row r="29" spans="1:8" x14ac:dyDescent="0.25">
      <c r="A29" s="35" t="s">
        <v>35</v>
      </c>
      <c r="B29" s="43">
        <v>24</v>
      </c>
      <c r="C29" s="18">
        <v>0</v>
      </c>
      <c r="D29" s="43">
        <v>1</v>
      </c>
      <c r="E29" s="20">
        <f t="shared" si="2"/>
        <v>0</v>
      </c>
      <c r="F29" s="19"/>
      <c r="G29" s="50">
        <v>2</v>
      </c>
      <c r="H29" s="21">
        <f t="shared" si="1"/>
        <v>0</v>
      </c>
    </row>
    <row r="30" spans="1:8" x14ac:dyDescent="0.25">
      <c r="A30" s="33" t="s">
        <v>36</v>
      </c>
      <c r="B30" s="44" t="s">
        <v>37</v>
      </c>
      <c r="C30" s="12">
        <v>0</v>
      </c>
      <c r="D30" s="42">
        <v>1</v>
      </c>
      <c r="E30" s="13">
        <f t="shared" si="2"/>
        <v>0</v>
      </c>
      <c r="F30" s="14"/>
      <c r="G30" s="41">
        <v>0</v>
      </c>
      <c r="H30" s="15">
        <f t="shared" si="1"/>
        <v>0</v>
      </c>
    </row>
    <row r="31" spans="1:8" x14ac:dyDescent="0.25">
      <c r="A31" s="35" t="s">
        <v>38</v>
      </c>
      <c r="B31" s="45" t="s">
        <v>39</v>
      </c>
      <c r="C31" s="18">
        <v>0</v>
      </c>
      <c r="D31" s="43">
        <v>1</v>
      </c>
      <c r="E31" s="20">
        <f t="shared" si="2"/>
        <v>0</v>
      </c>
      <c r="F31" s="19"/>
      <c r="G31" s="50">
        <v>0</v>
      </c>
      <c r="H31" s="21">
        <f t="shared" si="1"/>
        <v>0</v>
      </c>
    </row>
    <row r="32" spans="1:8" x14ac:dyDescent="0.25">
      <c r="A32" s="33" t="s">
        <v>40</v>
      </c>
      <c r="B32" s="42">
        <v>27</v>
      </c>
      <c r="C32" s="12">
        <v>0</v>
      </c>
      <c r="D32" s="49">
        <v>0</v>
      </c>
      <c r="E32" s="13">
        <f>C32*D32</f>
        <v>0</v>
      </c>
      <c r="F32" s="14"/>
      <c r="G32" s="41">
        <v>3</v>
      </c>
      <c r="H32" s="15">
        <f t="shared" si="1"/>
        <v>0</v>
      </c>
    </row>
    <row r="33" spans="1:8" x14ac:dyDescent="0.25">
      <c r="A33" s="35" t="s">
        <v>41</v>
      </c>
      <c r="B33" s="43">
        <v>28</v>
      </c>
      <c r="C33" s="18">
        <v>0</v>
      </c>
      <c r="D33" s="46">
        <v>0</v>
      </c>
      <c r="E33" s="20">
        <f t="shared" ref="E33:E38" si="3">C33*D33</f>
        <v>0</v>
      </c>
      <c r="F33" s="19"/>
      <c r="G33" s="50">
        <v>6</v>
      </c>
      <c r="H33" s="21">
        <f t="shared" si="1"/>
        <v>0</v>
      </c>
    </row>
    <row r="34" spans="1:8" x14ac:dyDescent="0.25">
      <c r="A34" s="33" t="s">
        <v>42</v>
      </c>
      <c r="B34" s="42">
        <v>29</v>
      </c>
      <c r="C34" s="12">
        <v>0</v>
      </c>
      <c r="D34" s="49">
        <v>0</v>
      </c>
      <c r="E34" s="13">
        <f t="shared" si="3"/>
        <v>0</v>
      </c>
      <c r="F34" s="14"/>
      <c r="G34" s="41">
        <v>1</v>
      </c>
      <c r="H34" s="15">
        <f t="shared" si="1"/>
        <v>0</v>
      </c>
    </row>
    <row r="35" spans="1:8" x14ac:dyDescent="0.25">
      <c r="A35" s="35" t="s">
        <v>43</v>
      </c>
      <c r="B35" s="43">
        <v>30</v>
      </c>
      <c r="C35" s="18">
        <v>0</v>
      </c>
      <c r="D35" s="43">
        <v>2</v>
      </c>
      <c r="E35" s="20">
        <f t="shared" si="3"/>
        <v>0</v>
      </c>
      <c r="F35" s="19"/>
      <c r="G35" s="50">
        <v>0</v>
      </c>
      <c r="H35" s="21">
        <f t="shared" si="1"/>
        <v>0</v>
      </c>
    </row>
    <row r="36" spans="1:8" x14ac:dyDescent="0.25">
      <c r="A36" s="33" t="s">
        <v>44</v>
      </c>
      <c r="B36" s="42">
        <v>31</v>
      </c>
      <c r="C36" s="26">
        <v>0</v>
      </c>
      <c r="D36" s="42">
        <v>5</v>
      </c>
      <c r="E36" s="13">
        <f t="shared" si="3"/>
        <v>0</v>
      </c>
      <c r="F36" s="14"/>
      <c r="G36" s="41">
        <v>0</v>
      </c>
      <c r="H36" s="15">
        <f t="shared" si="1"/>
        <v>0</v>
      </c>
    </row>
    <row r="37" spans="1:8" x14ac:dyDescent="0.25">
      <c r="A37" s="35" t="s">
        <v>45</v>
      </c>
      <c r="B37" s="43">
        <v>32</v>
      </c>
      <c r="C37" s="27">
        <v>0</v>
      </c>
      <c r="D37" s="43">
        <v>5</v>
      </c>
      <c r="E37" s="20">
        <f t="shared" si="3"/>
        <v>0</v>
      </c>
      <c r="F37" s="19"/>
      <c r="G37" s="50">
        <v>0</v>
      </c>
      <c r="H37" s="21">
        <f t="shared" si="1"/>
        <v>0</v>
      </c>
    </row>
    <row r="38" spans="1:8" x14ac:dyDescent="0.25">
      <c r="A38" s="16"/>
      <c r="B38" s="25"/>
      <c r="C38" s="25"/>
      <c r="D38" s="25"/>
      <c r="E38" s="28"/>
      <c r="F38" s="7"/>
      <c r="G38" s="17"/>
      <c r="H38" s="28"/>
    </row>
    <row r="39" spans="1:8" x14ac:dyDescent="0.25">
      <c r="A39" s="7"/>
      <c r="B39" s="7"/>
      <c r="C39" s="29" t="s">
        <v>46</v>
      </c>
      <c r="D39" s="29"/>
      <c r="E39" s="30">
        <f>SUM(E6:E37)</f>
        <v>0</v>
      </c>
      <c r="F39" s="29"/>
      <c r="G39" s="29"/>
      <c r="H39" s="30">
        <f>SUM(H6:H37)</f>
        <v>0</v>
      </c>
    </row>
    <row r="40" spans="1:8" x14ac:dyDescent="0.25">
      <c r="A40" s="7"/>
      <c r="B40" s="7"/>
      <c r="C40" s="29"/>
      <c r="D40" s="29"/>
      <c r="E40" s="30"/>
      <c r="F40" s="29"/>
      <c r="G40" s="29"/>
      <c r="H40" s="30"/>
    </row>
    <row r="41" spans="1:8" x14ac:dyDescent="0.25">
      <c r="A41" s="7"/>
      <c r="B41" s="7"/>
      <c r="C41" s="7" t="s">
        <v>47</v>
      </c>
      <c r="D41" s="7"/>
      <c r="E41" s="20">
        <v>0</v>
      </c>
      <c r="F41" s="32"/>
      <c r="G41" s="32"/>
      <c r="H41" s="20">
        <v>0</v>
      </c>
    </row>
    <row r="42" spans="1:8" x14ac:dyDescent="0.25">
      <c r="A42" s="7"/>
      <c r="B42" s="7"/>
      <c r="C42" s="7" t="s">
        <v>48</v>
      </c>
      <c r="D42" s="7"/>
      <c r="E42" s="20">
        <v>0</v>
      </c>
      <c r="F42" s="32"/>
      <c r="G42" s="32"/>
      <c r="H42" s="20">
        <v>0</v>
      </c>
    </row>
    <row r="43" spans="1:8" x14ac:dyDescent="0.25">
      <c r="A43" s="7"/>
      <c r="B43" s="7"/>
      <c r="C43" s="7"/>
      <c r="D43" s="7"/>
      <c r="E43" s="7"/>
      <c r="F43" s="7"/>
      <c r="G43" s="7"/>
      <c r="H43" s="28"/>
    </row>
    <row r="44" spans="1:8" x14ac:dyDescent="0.25">
      <c r="A44" s="7"/>
      <c r="B44" s="7"/>
      <c r="C44" s="7" t="s">
        <v>49</v>
      </c>
      <c r="D44" s="7"/>
      <c r="E44" s="28">
        <f>E39+H39+E41+H41+E42+H42</f>
        <v>0</v>
      </c>
      <c r="F44" s="7"/>
      <c r="G44" s="7"/>
      <c r="H44" s="28"/>
    </row>
    <row r="45" spans="1:8" x14ac:dyDescent="0.25">
      <c r="A45" s="7"/>
      <c r="B45" s="7"/>
      <c r="C45" s="7" t="s">
        <v>50</v>
      </c>
      <c r="D45" s="7"/>
      <c r="E45" s="28">
        <f>E44*1.21</f>
        <v>0</v>
      </c>
      <c r="F45" s="7"/>
      <c r="G45" s="7"/>
      <c r="H45" s="28"/>
    </row>
  </sheetData>
  <sheetProtection algorithmName="SHA-512" hashValue="muTMHPckQ9i2H1pVxvUcEmJ+aMIdSHtTKIelNLjwHz8PJWhAS2XAspGnN29xcFbnmS4nqZsFTI0LoTVjXhrnFA==" saltValue="lGj2UUKeFKyTA4cdU4dCLQ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0FE9-444D-4491-BD3E-F0B0C55D400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B12C-DE6A-44B6-A10A-46B12C63110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34B0-D805-426A-B1CF-0AF62E8DE86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88BC-6C00-4918-A7F3-C4FC86E6D76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Pták, Václav</cp:lastModifiedBy>
  <dcterms:created xsi:type="dcterms:W3CDTF">2024-04-02T05:34:33Z</dcterms:created>
  <dcterms:modified xsi:type="dcterms:W3CDTF">2024-04-02T06:02:45Z</dcterms:modified>
</cp:coreProperties>
</file>